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ЖПМ\"/>
    </mc:Choice>
  </mc:AlternateContent>
  <bookViews>
    <workbookView xWindow="0" yWindow="0" windowWidth="28800" windowHeight="12435"/>
  </bookViews>
  <sheets>
    <sheet name="1210170" sheetId="1" r:id="rId1"/>
  </sheets>
  <definedNames>
    <definedName name="_xlnm.Print_Area" localSheetId="0">'1210170'!$A$1:$S$90</definedName>
  </definedNames>
  <calcPr calcId="152511"/>
</workbook>
</file>

<file path=xl/calcChain.xml><?xml version="1.0" encoding="utf-8"?>
<calcChain xmlns="http://schemas.openxmlformats.org/spreadsheetml/2006/main">
  <c r="I67" i="1" l="1"/>
  <c r="P67" i="1" s="1"/>
  <c r="R67" i="1" s="1"/>
  <c r="L39" i="1"/>
  <c r="O67" i="1"/>
  <c r="O65" i="1"/>
  <c r="M40" i="1"/>
  <c r="G51" i="1"/>
  <c r="H51" i="1" s="1"/>
  <c r="Q39" i="1"/>
  <c r="Q40" i="1" s="1"/>
  <c r="P63" i="1"/>
  <c r="R63" i="1" s="1"/>
  <c r="O63" i="1"/>
  <c r="L63" i="1"/>
  <c r="K40" i="1"/>
  <c r="O61" i="1"/>
  <c r="N40" i="1"/>
  <c r="I40" i="1"/>
  <c r="K52" i="1"/>
  <c r="P39" i="1"/>
  <c r="P40" i="1"/>
  <c r="F51" i="1"/>
  <c r="F52" i="1" s="1"/>
  <c r="O39" i="1"/>
  <c r="O40" i="1" s="1"/>
  <c r="R40" i="1" s="1"/>
  <c r="I51" i="1"/>
  <c r="L51" i="1"/>
  <c r="I61" i="1"/>
  <c r="I65" i="1" s="1"/>
  <c r="L40" i="1"/>
  <c r="L67" i="1"/>
  <c r="U40" i="1"/>
  <c r="L52" i="1"/>
  <c r="I52" i="1"/>
  <c r="M52" i="1" s="1"/>
  <c r="M51" i="1"/>
  <c r="P61" i="1"/>
  <c r="R61" i="1"/>
  <c r="P65" i="1" l="1"/>
  <c r="R65" i="1" s="1"/>
  <c r="L65" i="1"/>
  <c r="O51" i="1"/>
  <c r="H52" i="1"/>
  <c r="O52" i="1" s="1"/>
  <c r="N51" i="1"/>
  <c r="N52" i="1" s="1"/>
  <c r="L61" i="1"/>
  <c r="G52" i="1"/>
  <c r="R39" i="1"/>
</calcChain>
</file>

<file path=xl/sharedStrings.xml><?xml version="1.0" encoding="utf-8"?>
<sst xmlns="http://schemas.openxmlformats.org/spreadsheetml/2006/main" count="147" uniqueCount="91">
  <si>
    <t xml:space="preserve">1. 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</si>
  <si>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</si>
  <si>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</si>
  <si>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</si>
  <si>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</si>
  <si>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</si>
  <si>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</si>
  <si>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</si>
  <si>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</si>
  <si>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</si>
  <si>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</si>
  <si>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</si>
  <si>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</si>
  <si>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</si>
  <si>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</si>
  <si>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</si>
  <si>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</si>
  <si>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</si>
  <si>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</si>
  <si>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</si>
  <si>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</si>
  <si>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</si>
  <si>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</si>
  <si>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</si>
  <si>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</si>
  <si>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</si>
  <si>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</si>
  <si>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</si>
  <si>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</si>
  <si>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4.</t>
  </si>
  <si>
    <t>Мета бюджетної програми</t>
  </si>
  <si>
    <t>5.</t>
  </si>
  <si>
    <t xml:space="preserve">Завдання </t>
  </si>
  <si>
    <t>Завдання бюджетної програми</t>
  </si>
  <si>
    <t>Затверджено у паспорті бюджетної  програми</t>
  </si>
  <si>
    <t>усього</t>
  </si>
  <si>
    <t xml:space="preserve">гривень 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</si>
  <si>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</si>
  <si>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</si>
  <si>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</si>
  <si>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</si>
  <si>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</si>
  <si>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</si>
  <si>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</si>
  <si>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</si>
  <si>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</si>
  <si>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за ЄДРПОУ)</t>
  </si>
  <si>
    <t>(код бюджету)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</si>
  <si>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</si>
  <si>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</si>
  <si>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</si>
  <si>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</si>
  <si>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</si>
  <si>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</si>
  <si>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</si>
  <si>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</si>
  <si>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</si>
  <si>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</si>
  <si>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</si>
  <si>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</si>
  <si>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</si>
  <si>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Підвищення кваліфікації посадових осіб місцевого самоврядування</t>
  </si>
  <si>
    <t xml:space="preserve">Оновлення та набуття умінь, знань, навичок і здатності виконувати завдання та обовязки, необхідні для провадження професійної діяльності на службі в органах місцевого самоврядування </t>
  </si>
  <si>
    <t>Завлання 1. Забезпечення підвищення кваліфікації посадових осіб місцевого самоврядування</t>
  </si>
  <si>
    <t>Забезпечення підвищення кваліфікації посадових осіб місцевого самоврядування</t>
  </si>
  <si>
    <t>обсяг видатків на забезпечення підвищення кваліфікації посадових осіб місцевого самоврядування</t>
  </si>
  <si>
    <r>
      <t xml:space="preserve">Завдання 1. </t>
    </r>
    <r>
      <rPr>
        <sz val="12"/>
        <rFont val="Times New Roman"/>
        <family val="1"/>
        <charset val="204"/>
      </rPr>
      <t>Забезпечення підвищення кваліфікації посадових осіб місцевого самоврядування</t>
    </r>
  </si>
  <si>
    <t xml:space="preserve">кількість працівників, які планують підвищувати кваліфікацію </t>
  </si>
  <si>
    <t>середні витрати на підвищення кваліфікації 1 працівника</t>
  </si>
  <si>
    <t>рішення сксії міської ради</t>
  </si>
  <si>
    <t>орієнтовна кількість</t>
  </si>
  <si>
    <t>частка осіб, які планують підвищити кваліфікацію у загальній кількості, що потребують підвищення кваліфікації</t>
  </si>
  <si>
    <t>місцевого бюджету на 01.01.2023 року</t>
  </si>
  <si>
    <t>Програма навчання, підготовки та підвищення кваліфікації
посадових осіб місцевого самоврядування, керівних працівників
підприємств, установ і організацій Хмельницької міської територіальної громади членів виконавчого комітету та депутатів міської ради на 2022 рік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</si>
  <si>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</si>
  <si>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</si>
  <si>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7.1. Аналіз розділу «Видатки (надані кредити з бюджету) та напрями використання бюджетних коштів за бюджетною програмою»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</si>
  <si>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</si>
  <si>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</si>
  <si>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9.1. Аналіз показників бюджетної програми</t>
  </si>
  <si>
    <t>гривень</t>
  </si>
  <si>
    <t>(Власне ім'я, ПРІЗВИЩЕ)</t>
  </si>
  <si>
    <t>Наталія ВІТКОВСЬКА</t>
  </si>
  <si>
    <t>Бюджетна програма за 2022 рік не виконана у зв'язку з вищезазначеними обставинами.</t>
  </si>
  <si>
    <t>від 01 листопада 2022 року № 359)</t>
  </si>
  <si>
    <t>9.3. Аналіз стану виконання результативних показників: виконати результативні показники не було можливості у зв'язку з неосвоєнням коштів.</t>
  </si>
  <si>
    <t>Пояснення: у зв'язку з введенням військового стану в Україні (відповідно до Указу Президента України № 64/2022 введено воєнний стан із 05 години 30 хвилин 24 лютого 2022 року)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фонду на навчання та підвищення кваліфікації посадових осіб місцевого самоврядування не здійснювалися.</t>
  </si>
  <si>
    <t xml:space="preserve">Заступник начальника відділу бухгалтерського обліку та звітності </t>
  </si>
  <si>
    <t>Людмила КОРОЛІВСЬКА</t>
  </si>
  <si>
    <t>грн</t>
  </si>
  <si>
    <t>Напрями використання бюджетних коштів*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</si>
</sst>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49" fontId="2" fillId="0" borderId="0" xfId="0" applyNumberFormat="1" applyFont="1" applyBorder="1" applyAlignment="1"/>
    <xf numFmtId="0" fontId="2" fillId="0" borderId="1" xfId="0" quotePrefix="1" applyFont="1" applyBorder="1" applyAlignment="1">
      <alignment horizontal="center"/>
    </xf>
    <xf numFmtId="0" fontId="16" fillId="0" borderId="0" xfId="0" applyFont="1"/>
    <xf numFmtId="174" fontId="16" fillId="0" borderId="0" xfId="0" applyNumberFormat="1" applyFont="1"/>
    <xf numFmtId="0" fontId="2" fillId="0" borderId="0" xfId="2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3" quotePrefix="1" applyNumberFormat="1" applyFont="1" applyBorder="1" applyAlignment="1">
      <alignment horizontal="center"/>
    </xf>
    <xf numFmtId="0" fontId="2" fillId="0" borderId="2" xfId="2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4" fillId="0" borderId="0" xfId="3" applyNumberFormat="1" applyFont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49" fontId="2" fillId="0" borderId="1" xfId="3" applyNumberFormat="1" applyFont="1" applyBorder="1" applyAlignment="1">
      <alignment horizontal="center" wrapText="1"/>
    </xf>
    <xf numFmtId="0" fontId="2" fillId="0" borderId="3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view="pageBreakPreview" zoomScaleNormal="100" zoomScaleSheetLayoutView="100" workbookViewId="0">
      <selection activeCell="O88" sqref="O88:Q88"/>
    </sheetView>
  </sheetViews>
  <sheetFormatPr defaultRowHeight="15" x14ac:dyDescent="0.25"/>
  <cols>
    <col min="1" max="1" width="4.85546875" style="4" customWidth="1"/>
    <col min="2" max="2" width="13.5703125" style="4" customWidth="1"/>
    <col min="3" max="3" width="10.140625" style="4" customWidth="1"/>
    <col min="4" max="4" width="9.42578125" style="4" customWidth="1"/>
    <col min="5" max="5" width="9.28515625" style="4" customWidth="1"/>
    <col min="6" max="6" width="12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3" width="12.85546875" style="4" customWidth="1"/>
    <col min="14" max="14" width="13.5703125" style="4" customWidth="1"/>
    <col min="15" max="15" width="13" style="4" customWidth="1"/>
    <col min="16" max="18" width="14.140625" style="4" customWidth="1"/>
    <col min="19" max="19" width="20.5703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20" x14ac:dyDescent="0.25">
      <c r="O1" s="1" t="s">
        <v>4</v>
      </c>
    </row>
    <row r="2" spans="1:20" x14ac:dyDescent="0.25">
      <c r="O2" s="1" t="s">
        <v>3</v>
      </c>
    </row>
    <row r="3" spans="1:20" x14ac:dyDescent="0.25">
      <c r="O3" s="1" t="s">
        <v>25</v>
      </c>
    </row>
    <row r="4" spans="1:20" x14ac:dyDescent="0.25">
      <c r="O4" s="2" t="s">
        <v>26</v>
      </c>
    </row>
    <row r="5" spans="1:20" x14ac:dyDescent="0.25">
      <c r="O5" s="2" t="s">
        <v>84</v>
      </c>
    </row>
    <row r="7" spans="1:20" x14ac:dyDescent="0.25">
      <c r="I7" s="16"/>
      <c r="J7" s="16"/>
      <c r="K7" s="16"/>
      <c r="L7" s="32" t="s">
        <v>22</v>
      </c>
      <c r="M7" s="16"/>
      <c r="N7" s="16"/>
    </row>
    <row r="8" spans="1:20" ht="15.75" x14ac:dyDescent="0.25">
      <c r="I8" s="16"/>
      <c r="J8" s="16"/>
      <c r="K8" s="33" t="s">
        <v>23</v>
      </c>
      <c r="L8" s="16"/>
      <c r="M8" s="16"/>
      <c r="N8" s="16"/>
    </row>
    <row r="9" spans="1:20" ht="15.75" x14ac:dyDescent="0.25">
      <c r="I9" s="140" t="s">
        <v>72</v>
      </c>
      <c r="J9" s="140"/>
      <c r="K9" s="140"/>
      <c r="L9" s="140"/>
      <c r="M9" s="140"/>
      <c r="N9" s="140"/>
    </row>
    <row r="12" spans="1:20" ht="19.5" customHeight="1" x14ac:dyDescent="0.25">
      <c r="A12" s="4" t="s">
        <v>0</v>
      </c>
      <c r="B12" s="89">
        <v>1200000</v>
      </c>
      <c r="C12" s="89"/>
      <c r="E12" s="55"/>
      <c r="F12" s="89" t="s">
        <v>54</v>
      </c>
      <c r="G12" s="89"/>
      <c r="H12" s="89"/>
      <c r="I12" s="89"/>
      <c r="J12" s="89"/>
      <c r="K12" s="89"/>
      <c r="L12" s="89"/>
      <c r="M12" s="89"/>
      <c r="N12" s="55"/>
      <c r="S12" s="57" t="s">
        <v>55</v>
      </c>
      <c r="T12" s="78"/>
    </row>
    <row r="13" spans="1:20" ht="55.5" customHeight="1" x14ac:dyDescent="0.25">
      <c r="B13" s="98" t="s">
        <v>44</v>
      </c>
      <c r="C13" s="98"/>
      <c r="E13" s="56"/>
      <c r="F13" s="96" t="s">
        <v>49</v>
      </c>
      <c r="G13" s="96"/>
      <c r="H13" s="96"/>
      <c r="I13" s="96"/>
      <c r="J13" s="96"/>
      <c r="K13" s="96"/>
      <c r="L13" s="96"/>
      <c r="M13" s="96"/>
      <c r="N13" s="56"/>
      <c r="S13" s="58" t="s">
        <v>46</v>
      </c>
    </row>
    <row r="14" spans="1:20" x14ac:dyDescent="0.25">
      <c r="B14" s="6"/>
      <c r="S14" s="54"/>
    </row>
    <row r="15" spans="1:20" ht="19.5" customHeight="1" x14ac:dyDescent="0.25">
      <c r="A15" s="4" t="s">
        <v>1</v>
      </c>
      <c r="B15" s="89">
        <v>1210000</v>
      </c>
      <c r="C15" s="89"/>
      <c r="E15" s="55"/>
      <c r="F15" s="89" t="s">
        <v>54</v>
      </c>
      <c r="G15" s="89"/>
      <c r="H15" s="89"/>
      <c r="I15" s="89"/>
      <c r="J15" s="89"/>
      <c r="K15" s="89"/>
      <c r="L15" s="89"/>
      <c r="M15" s="89"/>
      <c r="N15" s="55"/>
      <c r="S15" s="57" t="s">
        <v>55</v>
      </c>
    </row>
    <row r="16" spans="1:20" ht="54.75" customHeight="1" x14ac:dyDescent="0.25">
      <c r="B16" s="98" t="s">
        <v>44</v>
      </c>
      <c r="C16" s="98"/>
      <c r="E16" s="56"/>
      <c r="F16" s="96" t="s">
        <v>53</v>
      </c>
      <c r="G16" s="96"/>
      <c r="H16" s="96"/>
      <c r="I16" s="96"/>
      <c r="J16" s="96"/>
      <c r="K16" s="96"/>
      <c r="L16" s="96"/>
      <c r="M16" s="96"/>
      <c r="N16" s="56"/>
      <c r="S16" s="58" t="s">
        <v>46</v>
      </c>
    </row>
    <row r="17" spans="1:21" ht="3.75" customHeight="1" x14ac:dyDescent="0.25">
      <c r="B17" s="6"/>
      <c r="S17" s="54"/>
    </row>
    <row r="18" spans="1:21" ht="23.25" customHeight="1" x14ac:dyDescent="0.25">
      <c r="A18" s="4" t="s">
        <v>2</v>
      </c>
      <c r="B18" s="89">
        <v>1210170</v>
      </c>
      <c r="C18" s="89"/>
      <c r="E18" s="103" t="s">
        <v>60</v>
      </c>
      <c r="F18" s="103"/>
      <c r="G18" s="103" t="s">
        <v>59</v>
      </c>
      <c r="H18" s="103"/>
      <c r="K18" s="141" t="s">
        <v>58</v>
      </c>
      <c r="L18" s="141"/>
      <c r="M18" s="141"/>
      <c r="N18" s="141"/>
      <c r="O18" s="141"/>
      <c r="P18" s="141"/>
      <c r="Q18" s="141"/>
      <c r="S18" s="79" t="s">
        <v>56</v>
      </c>
    </row>
    <row r="19" spans="1:21" ht="55.5" customHeight="1" x14ac:dyDescent="0.25">
      <c r="B19" s="98" t="s">
        <v>44</v>
      </c>
      <c r="C19" s="98"/>
      <c r="E19" s="111" t="s">
        <v>45</v>
      </c>
      <c r="F19" s="111"/>
      <c r="G19" s="120" t="s">
        <v>48</v>
      </c>
      <c r="H19" s="120"/>
      <c r="I19" s="59"/>
      <c r="J19" s="59"/>
      <c r="K19" s="120" t="s">
        <v>50</v>
      </c>
      <c r="L19" s="120"/>
      <c r="M19" s="120"/>
      <c r="N19" s="120"/>
      <c r="O19" s="120"/>
      <c r="P19" s="120"/>
      <c r="Q19" s="120"/>
      <c r="S19" s="58" t="s">
        <v>47</v>
      </c>
    </row>
    <row r="20" spans="1:21" x14ac:dyDescent="0.25">
      <c r="S20" s="54"/>
    </row>
    <row r="21" spans="1:21" ht="19.5" customHeight="1" x14ac:dyDescent="0.25">
      <c r="A21" s="4" t="s">
        <v>29</v>
      </c>
      <c r="B21" s="121" t="s">
        <v>27</v>
      </c>
      <c r="C21" s="121"/>
      <c r="D21" s="121"/>
      <c r="E21" s="121"/>
      <c r="F21" s="121"/>
      <c r="G21" s="121"/>
      <c r="H21" s="121"/>
      <c r="I21" s="121"/>
      <c r="J21" s="121"/>
      <c r="K21" s="121"/>
      <c r="L21" s="41"/>
      <c r="M21" s="41"/>
      <c r="N21" s="41"/>
      <c r="O21" s="41"/>
      <c r="P21" s="41"/>
      <c r="Q21" s="41"/>
      <c r="R21" s="41"/>
      <c r="S21" s="39"/>
      <c r="T21" s="39"/>
    </row>
    <row r="22" spans="1:21" ht="15.75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  <c r="T22" s="39"/>
    </row>
    <row r="23" spans="1:21" ht="18" customHeight="1" x14ac:dyDescent="0.25">
      <c r="B23" s="40" t="s">
        <v>10</v>
      </c>
      <c r="C23" s="112" t="s">
        <v>28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42"/>
      <c r="Q23" s="42"/>
      <c r="R23" s="42"/>
      <c r="S23" s="42"/>
      <c r="T23" s="42"/>
    </row>
    <row r="24" spans="1:21" ht="18" customHeight="1" x14ac:dyDescent="0.25">
      <c r="B24" s="40">
        <v>1</v>
      </c>
      <c r="C24" s="142" t="s">
        <v>61</v>
      </c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4"/>
      <c r="P24" s="42"/>
      <c r="Q24" s="42"/>
      <c r="R24" s="42"/>
      <c r="S24" s="42"/>
      <c r="T24" s="42"/>
    </row>
    <row r="25" spans="1:21" x14ac:dyDescent="0.25">
      <c r="T25" s="8"/>
    </row>
    <row r="26" spans="1:21" ht="19.5" customHeight="1" x14ac:dyDescent="0.25">
      <c r="A26" s="43" t="s">
        <v>31</v>
      </c>
      <c r="B26" s="44" t="s">
        <v>30</v>
      </c>
      <c r="C26" s="44"/>
      <c r="D26" s="44"/>
      <c r="E26" s="45" t="s">
        <v>62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8"/>
    </row>
    <row r="28" spans="1:21" ht="15.75" x14ac:dyDescent="0.25">
      <c r="A28" s="43" t="s">
        <v>8</v>
      </c>
      <c r="B28" s="3" t="s">
        <v>33</v>
      </c>
      <c r="C28" s="46"/>
      <c r="D28" s="3"/>
      <c r="E28" s="3"/>
      <c r="F28" s="3"/>
      <c r="G28" s="3"/>
      <c r="H28" s="3"/>
      <c r="I28" s="3"/>
      <c r="J28" s="3"/>
      <c r="K28" s="3"/>
      <c r="L28" s="3"/>
      <c r="M28" s="47"/>
      <c r="N28" s="47"/>
      <c r="O28" s="47"/>
      <c r="P28" s="47"/>
      <c r="Q28" s="47"/>
      <c r="R28" s="47"/>
      <c r="S28" s="47"/>
      <c r="T28" s="47"/>
    </row>
    <row r="29" spans="1:2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5"/>
      <c r="Q29" s="25"/>
      <c r="R29" s="25"/>
      <c r="S29" s="25"/>
      <c r="T29" s="25"/>
      <c r="U29" s="8"/>
    </row>
    <row r="30" spans="1:21" ht="18.95" customHeight="1" x14ac:dyDescent="0.25">
      <c r="A30" s="48"/>
      <c r="B30" s="40" t="s">
        <v>10</v>
      </c>
      <c r="C30" s="112" t="s">
        <v>32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42"/>
      <c r="T30" s="42"/>
      <c r="U30" s="8"/>
    </row>
    <row r="31" spans="1:21" ht="18.95" customHeight="1" x14ac:dyDescent="0.25">
      <c r="A31" s="48"/>
      <c r="B31" s="40">
        <v>1</v>
      </c>
      <c r="C31" s="104" t="s">
        <v>63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42"/>
      <c r="T31" s="42"/>
      <c r="U31" s="8"/>
    </row>
    <row r="32" spans="1:21" x14ac:dyDescent="0.25">
      <c r="P32" s="8"/>
      <c r="Q32" s="8"/>
      <c r="R32" s="8"/>
      <c r="S32" s="8"/>
      <c r="T32" s="8"/>
      <c r="U32" s="8"/>
    </row>
    <row r="33" spans="1:22" ht="15.75" x14ac:dyDescent="0.25">
      <c r="A33" s="4" t="s">
        <v>11</v>
      </c>
      <c r="B33" s="20" t="s">
        <v>38</v>
      </c>
    </row>
    <row r="34" spans="1:22" ht="15.75" x14ac:dyDescent="0.25">
      <c r="A34" s="85" t="s">
        <v>76</v>
      </c>
      <c r="B34" s="20"/>
      <c r="U34" s="80"/>
      <c r="V34" s="80"/>
    </row>
    <row r="35" spans="1:22" ht="15.75" x14ac:dyDescent="0.25">
      <c r="A35" s="85"/>
      <c r="B35" s="20"/>
      <c r="R35" s="4" t="s">
        <v>80</v>
      </c>
      <c r="U35" s="80"/>
      <c r="V35" s="80"/>
    </row>
    <row r="36" spans="1:22" ht="33.75" customHeight="1" x14ac:dyDescent="0.25">
      <c r="B36" s="152" t="s">
        <v>10</v>
      </c>
      <c r="C36" s="105" t="s">
        <v>90</v>
      </c>
      <c r="D36" s="106"/>
      <c r="E36" s="106"/>
      <c r="F36" s="106"/>
      <c r="G36" s="106"/>
      <c r="H36" s="107"/>
      <c r="I36" s="97" t="s">
        <v>34</v>
      </c>
      <c r="J36" s="97"/>
      <c r="K36" s="97"/>
      <c r="L36" s="97"/>
      <c r="M36" s="97" t="s">
        <v>37</v>
      </c>
      <c r="N36" s="97"/>
      <c r="O36" s="97"/>
      <c r="P36" s="97" t="s">
        <v>7</v>
      </c>
      <c r="Q36" s="97"/>
      <c r="R36" s="97"/>
      <c r="S36" s="148"/>
    </row>
    <row r="37" spans="1:22" ht="33.75" customHeight="1" x14ac:dyDescent="0.25">
      <c r="B37" s="153"/>
      <c r="C37" s="108"/>
      <c r="D37" s="109"/>
      <c r="E37" s="109"/>
      <c r="F37" s="109"/>
      <c r="G37" s="109"/>
      <c r="H37" s="110"/>
      <c r="I37" s="7" t="s">
        <v>5</v>
      </c>
      <c r="J37" s="7"/>
      <c r="K37" s="7" t="s">
        <v>6</v>
      </c>
      <c r="L37" s="7" t="s">
        <v>35</v>
      </c>
      <c r="M37" s="7" t="s">
        <v>5</v>
      </c>
      <c r="N37" s="12" t="s">
        <v>6</v>
      </c>
      <c r="O37" s="7" t="s">
        <v>35</v>
      </c>
      <c r="P37" s="7" t="s">
        <v>5</v>
      </c>
      <c r="Q37" s="7" t="s">
        <v>6</v>
      </c>
      <c r="R37" s="7" t="s">
        <v>35</v>
      </c>
      <c r="S37" s="148"/>
    </row>
    <row r="38" spans="1:22" ht="18" customHeight="1" x14ac:dyDescent="0.25">
      <c r="B38" s="18">
        <v>1</v>
      </c>
      <c r="C38" s="116">
        <v>2</v>
      </c>
      <c r="D38" s="117"/>
      <c r="E38" s="117"/>
      <c r="F38" s="117"/>
      <c r="G38" s="117"/>
      <c r="H38" s="118"/>
      <c r="I38" s="7">
        <v>3</v>
      </c>
      <c r="J38" s="7"/>
      <c r="K38" s="7">
        <v>4</v>
      </c>
      <c r="L38" s="7">
        <v>5</v>
      </c>
      <c r="M38" s="7">
        <v>6</v>
      </c>
      <c r="N38" s="12">
        <v>7</v>
      </c>
      <c r="O38" s="12">
        <v>8</v>
      </c>
      <c r="P38" s="7">
        <v>9</v>
      </c>
      <c r="Q38" s="7">
        <v>10</v>
      </c>
      <c r="R38" s="7">
        <v>11</v>
      </c>
      <c r="S38" s="149"/>
    </row>
    <row r="39" spans="1:22" ht="36.75" customHeight="1" x14ac:dyDescent="0.25">
      <c r="B39" s="18">
        <v>1</v>
      </c>
      <c r="C39" s="122" t="s">
        <v>64</v>
      </c>
      <c r="D39" s="123"/>
      <c r="E39" s="123"/>
      <c r="F39" s="123"/>
      <c r="G39" s="123"/>
      <c r="H39" s="124"/>
      <c r="I39" s="125">
        <v>12000</v>
      </c>
      <c r="J39" s="125"/>
      <c r="K39" s="13">
        <v>0</v>
      </c>
      <c r="L39" s="13">
        <f>I39+K39</f>
        <v>12000</v>
      </c>
      <c r="M39" s="13">
        <v>0</v>
      </c>
      <c r="N39" s="13">
        <v>0</v>
      </c>
      <c r="O39" s="13">
        <f>M39+N39</f>
        <v>0</v>
      </c>
      <c r="P39" s="13">
        <f>M39-I39</f>
        <v>-12000</v>
      </c>
      <c r="Q39" s="13">
        <f>N39-K39</f>
        <v>0</v>
      </c>
      <c r="R39" s="13">
        <f>O39-L39</f>
        <v>-12000</v>
      </c>
      <c r="S39" s="149"/>
      <c r="U39" s="80"/>
      <c r="V39" s="80"/>
    </row>
    <row r="40" spans="1:22" ht="20.100000000000001" customHeight="1" x14ac:dyDescent="0.25">
      <c r="B40" s="14"/>
      <c r="C40" s="145" t="s">
        <v>9</v>
      </c>
      <c r="D40" s="145"/>
      <c r="E40" s="145"/>
      <c r="F40" s="145"/>
      <c r="G40" s="145"/>
      <c r="H40" s="145"/>
      <c r="I40" s="13">
        <f>I39</f>
        <v>12000</v>
      </c>
      <c r="J40" s="13"/>
      <c r="K40" s="13">
        <f>K39</f>
        <v>0</v>
      </c>
      <c r="L40" s="13">
        <f>I40+K40</f>
        <v>12000</v>
      </c>
      <c r="M40" s="13">
        <f>M39</f>
        <v>0</v>
      </c>
      <c r="N40" s="13">
        <f>N39</f>
        <v>0</v>
      </c>
      <c r="O40" s="13">
        <f>O39</f>
        <v>0</v>
      </c>
      <c r="P40" s="13">
        <f>P39</f>
        <v>-12000</v>
      </c>
      <c r="Q40" s="13">
        <f>Q39</f>
        <v>0</v>
      </c>
      <c r="R40" s="13">
        <f>O40-L40</f>
        <v>-12000</v>
      </c>
      <c r="S40" s="149"/>
      <c r="U40" s="81">
        <f>M40/I40*100</f>
        <v>0</v>
      </c>
      <c r="V40" s="80"/>
    </row>
    <row r="41" spans="1:22" ht="24.75" customHeight="1" x14ac:dyDescent="0.25">
      <c r="A41" s="83" t="s">
        <v>74</v>
      </c>
      <c r="B4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60"/>
      <c r="U41" s="80"/>
      <c r="V41" s="80"/>
    </row>
    <row r="42" spans="1:22" ht="9" customHeight="1" x14ac:dyDescent="0.25">
      <c r="A42" s="83"/>
      <c r="B4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60"/>
      <c r="U42" s="80"/>
      <c r="V42" s="80"/>
    </row>
    <row r="43" spans="1:22" ht="18.75" customHeight="1" x14ac:dyDescent="0.25">
      <c r="B43" s="84" t="s">
        <v>10</v>
      </c>
      <c r="C43" s="154" t="s">
        <v>75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6"/>
      <c r="S43" s="60"/>
      <c r="U43" s="80"/>
      <c r="V43" s="80"/>
    </row>
    <row r="44" spans="1:22" ht="17.25" customHeight="1" x14ac:dyDescent="0.25">
      <c r="B44" s="84">
        <v>1</v>
      </c>
      <c r="C44" s="154">
        <v>2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6"/>
      <c r="S44" s="60"/>
      <c r="U44" s="80"/>
      <c r="V44" s="80"/>
    </row>
    <row r="45" spans="1:22" ht="49.5" customHeight="1" x14ac:dyDescent="0.25">
      <c r="B45" s="14"/>
      <c r="C45" s="122" t="s">
        <v>86</v>
      </c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4"/>
      <c r="U45" s="80"/>
      <c r="V45" s="80"/>
    </row>
    <row r="46" spans="1:22" ht="21.75" customHeight="1" x14ac:dyDescent="0.25">
      <c r="A46" s="4" t="s">
        <v>39</v>
      </c>
      <c r="B46" s="3" t="s">
        <v>51</v>
      </c>
    </row>
    <row r="47" spans="1:22" ht="18" customHeight="1" x14ac:dyDescent="0.25">
      <c r="B47" s="3"/>
      <c r="O47" s="4" t="s">
        <v>36</v>
      </c>
      <c r="P47" s="8"/>
      <c r="Q47" s="8"/>
      <c r="R47" s="8"/>
    </row>
    <row r="48" spans="1:22" ht="30.75" customHeight="1" x14ac:dyDescent="0.25">
      <c r="A48" s="97" t="s">
        <v>10</v>
      </c>
      <c r="B48" s="105" t="s">
        <v>52</v>
      </c>
      <c r="C48" s="106"/>
      <c r="D48" s="106"/>
      <c r="E48" s="106"/>
      <c r="F48" s="97" t="s">
        <v>34</v>
      </c>
      <c r="G48" s="97"/>
      <c r="H48" s="97"/>
      <c r="I48" s="97" t="s">
        <v>37</v>
      </c>
      <c r="J48" s="97"/>
      <c r="K48" s="97"/>
      <c r="L48" s="97"/>
      <c r="M48" s="116" t="s">
        <v>7</v>
      </c>
      <c r="N48" s="117"/>
      <c r="O48" s="118"/>
      <c r="P48" s="62"/>
      <c r="Q48" s="52"/>
      <c r="R48" s="8"/>
    </row>
    <row r="49" spans="1:22" ht="33" customHeight="1" x14ac:dyDescent="0.25">
      <c r="A49" s="97"/>
      <c r="B49" s="108"/>
      <c r="C49" s="109"/>
      <c r="D49" s="109"/>
      <c r="E49" s="109"/>
      <c r="F49" s="7" t="s">
        <v>5</v>
      </c>
      <c r="G49" s="7" t="s">
        <v>6</v>
      </c>
      <c r="H49" s="7" t="s">
        <v>35</v>
      </c>
      <c r="I49" s="7" t="s">
        <v>5</v>
      </c>
      <c r="J49" s="12"/>
      <c r="K49" s="12" t="s">
        <v>6</v>
      </c>
      <c r="L49" s="7" t="s">
        <v>35</v>
      </c>
      <c r="M49" s="7" t="s">
        <v>5</v>
      </c>
      <c r="N49" s="7" t="s">
        <v>6</v>
      </c>
      <c r="O49" s="7" t="s">
        <v>35</v>
      </c>
      <c r="P49" s="62"/>
      <c r="Q49" s="52"/>
      <c r="R49" s="8"/>
    </row>
    <row r="50" spans="1:22" ht="18" customHeight="1" x14ac:dyDescent="0.25">
      <c r="A50" s="11">
        <v>1</v>
      </c>
      <c r="B50" s="116">
        <v>2</v>
      </c>
      <c r="C50" s="117"/>
      <c r="D50" s="117"/>
      <c r="E50" s="117"/>
      <c r="F50" s="7">
        <v>3</v>
      </c>
      <c r="G50" s="7">
        <v>4</v>
      </c>
      <c r="H50" s="7">
        <v>5</v>
      </c>
      <c r="I50" s="7">
        <v>6</v>
      </c>
      <c r="J50" s="12"/>
      <c r="K50" s="12">
        <v>7</v>
      </c>
      <c r="L50" s="12">
        <v>8</v>
      </c>
      <c r="M50" s="7">
        <v>9</v>
      </c>
      <c r="N50" s="7">
        <v>10</v>
      </c>
      <c r="O50" s="7">
        <v>11</v>
      </c>
      <c r="P50" s="63"/>
      <c r="Q50" s="50"/>
      <c r="R50" s="8"/>
    </row>
    <row r="51" spans="1:22" ht="132" customHeight="1" x14ac:dyDescent="0.25">
      <c r="A51" s="18">
        <v>1</v>
      </c>
      <c r="B51" s="150" t="s">
        <v>73</v>
      </c>
      <c r="C51" s="151"/>
      <c r="D51" s="151"/>
      <c r="E51" s="151"/>
      <c r="F51" s="71">
        <f>I39</f>
        <v>12000</v>
      </c>
      <c r="G51" s="72">
        <f>K39</f>
        <v>0</v>
      </c>
      <c r="H51" s="72">
        <f>G51+F51</f>
        <v>12000</v>
      </c>
      <c r="I51" s="72">
        <f>M39</f>
        <v>0</v>
      </c>
      <c r="J51" s="72"/>
      <c r="K51" s="72">
        <v>0</v>
      </c>
      <c r="L51" s="72">
        <f>I51+K51</f>
        <v>0</v>
      </c>
      <c r="M51" s="72">
        <f>I51-F51</f>
        <v>-12000</v>
      </c>
      <c r="N51" s="72">
        <f>K51-G51</f>
        <v>0</v>
      </c>
      <c r="O51" s="72">
        <f>L51-H51</f>
        <v>-12000</v>
      </c>
      <c r="P51" s="64"/>
      <c r="Q51" s="65"/>
      <c r="R51" s="8"/>
    </row>
    <row r="52" spans="1:22" s="16" customFormat="1" ht="21.75" customHeight="1" x14ac:dyDescent="0.2">
      <c r="A52" s="49"/>
      <c r="B52" s="146" t="s">
        <v>9</v>
      </c>
      <c r="C52" s="147"/>
      <c r="D52" s="147"/>
      <c r="E52" s="147"/>
      <c r="F52" s="73">
        <f>F51</f>
        <v>12000</v>
      </c>
      <c r="G52" s="74">
        <f>G51</f>
        <v>0</v>
      </c>
      <c r="H52" s="74">
        <f>SUM(H51:H51)</f>
        <v>12000</v>
      </c>
      <c r="I52" s="74">
        <f>I51</f>
        <v>0</v>
      </c>
      <c r="J52" s="74"/>
      <c r="K52" s="74">
        <f>K51</f>
        <v>0</v>
      </c>
      <c r="L52" s="74">
        <f>SUM(L51:L51)</f>
        <v>0</v>
      </c>
      <c r="M52" s="74">
        <f>I52-F52</f>
        <v>-12000</v>
      </c>
      <c r="N52" s="74">
        <f>N51</f>
        <v>0</v>
      </c>
      <c r="O52" s="74">
        <f>L52-H52</f>
        <v>-12000</v>
      </c>
      <c r="P52" s="64"/>
      <c r="Q52" s="65"/>
      <c r="R52" s="61"/>
    </row>
    <row r="53" spans="1:22" s="16" customFormat="1" ht="21.75" customHeight="1" x14ac:dyDescent="0.2">
      <c r="A53" s="61"/>
      <c r="B53" s="66"/>
      <c r="C53" s="66"/>
      <c r="D53" s="66"/>
      <c r="E53" s="66"/>
      <c r="F53" s="67"/>
      <c r="G53" s="68"/>
      <c r="H53" s="68"/>
      <c r="I53" s="68"/>
      <c r="J53" s="68"/>
      <c r="K53" s="68"/>
      <c r="L53" s="68"/>
      <c r="M53" s="68"/>
      <c r="N53" s="68"/>
      <c r="O53" s="68"/>
      <c r="P53" s="65"/>
      <c r="Q53" s="65"/>
      <c r="R53" s="61"/>
    </row>
    <row r="54" spans="1:22" ht="15.75" x14ac:dyDescent="0.25">
      <c r="A54" s="4" t="s">
        <v>41</v>
      </c>
      <c r="B54" s="69" t="s">
        <v>40</v>
      </c>
    </row>
    <row r="55" spans="1:22" ht="15.75" x14ac:dyDescent="0.25">
      <c r="A55" s="139" t="s">
        <v>79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U55" s="80"/>
      <c r="V55" s="80"/>
    </row>
    <row r="56" spans="1:22" ht="59.25" customHeight="1" x14ac:dyDescent="0.25">
      <c r="A56" s="97" t="s">
        <v>10</v>
      </c>
      <c r="B56" s="97" t="s">
        <v>14</v>
      </c>
      <c r="C56" s="97"/>
      <c r="D56" s="97"/>
      <c r="E56" s="97"/>
      <c r="F56" s="97"/>
      <c r="G56" s="97" t="s">
        <v>12</v>
      </c>
      <c r="H56" s="97" t="s">
        <v>13</v>
      </c>
      <c r="I56" s="97" t="s">
        <v>34</v>
      </c>
      <c r="J56" s="97"/>
      <c r="K56" s="97"/>
      <c r="L56" s="97"/>
      <c r="M56" s="97" t="s">
        <v>43</v>
      </c>
      <c r="N56" s="97"/>
      <c r="O56" s="97"/>
      <c r="P56" s="97" t="s">
        <v>7</v>
      </c>
      <c r="Q56" s="97"/>
      <c r="R56" s="97"/>
    </row>
    <row r="57" spans="1:22" ht="32.25" customHeight="1" x14ac:dyDescent="0.25">
      <c r="A57" s="97"/>
      <c r="B57" s="97"/>
      <c r="C57" s="97"/>
      <c r="D57" s="97"/>
      <c r="E57" s="97"/>
      <c r="F57" s="97"/>
      <c r="G57" s="97"/>
      <c r="H57" s="97"/>
      <c r="I57" s="7" t="s">
        <v>5</v>
      </c>
      <c r="J57" s="7"/>
      <c r="K57" s="7" t="s">
        <v>6</v>
      </c>
      <c r="L57" s="7" t="s">
        <v>35</v>
      </c>
      <c r="M57" s="7" t="s">
        <v>5</v>
      </c>
      <c r="N57" s="7" t="s">
        <v>6</v>
      </c>
      <c r="O57" s="7" t="s">
        <v>35</v>
      </c>
      <c r="P57" s="7" t="s">
        <v>5</v>
      </c>
      <c r="Q57" s="7" t="s">
        <v>6</v>
      </c>
      <c r="R57" s="7" t="s">
        <v>35</v>
      </c>
      <c r="S57" s="8"/>
    </row>
    <row r="58" spans="1:22" ht="18" customHeight="1" x14ac:dyDescent="0.25">
      <c r="A58" s="7">
        <v>1</v>
      </c>
      <c r="B58" s="97">
        <v>2</v>
      </c>
      <c r="C58" s="97"/>
      <c r="D58" s="97"/>
      <c r="E58" s="97"/>
      <c r="F58" s="97"/>
      <c r="G58" s="7">
        <v>3</v>
      </c>
      <c r="H58" s="7">
        <v>4</v>
      </c>
      <c r="I58" s="7">
        <v>5</v>
      </c>
      <c r="J58" s="7"/>
      <c r="K58" s="7">
        <v>6</v>
      </c>
      <c r="L58" s="7">
        <v>7</v>
      </c>
      <c r="M58" s="7">
        <v>8</v>
      </c>
      <c r="N58" s="7">
        <v>9</v>
      </c>
      <c r="O58" s="7">
        <v>10</v>
      </c>
      <c r="P58" s="7">
        <v>11</v>
      </c>
      <c r="Q58" s="7">
        <v>12</v>
      </c>
      <c r="R58" s="7">
        <v>13</v>
      </c>
      <c r="S58" s="8"/>
    </row>
    <row r="59" spans="1:22" ht="22.5" customHeight="1" x14ac:dyDescent="0.25">
      <c r="A59" s="14"/>
      <c r="B59" s="91" t="s">
        <v>66</v>
      </c>
      <c r="C59" s="92"/>
      <c r="D59" s="92"/>
      <c r="E59" s="92"/>
      <c r="F59" s="92"/>
      <c r="G59" s="92"/>
      <c r="H59" s="92"/>
      <c r="I59" s="92"/>
      <c r="J59" s="92"/>
      <c r="K59" s="92"/>
      <c r="L59" s="93"/>
      <c r="M59" s="14"/>
      <c r="N59" s="14"/>
      <c r="O59" s="14"/>
      <c r="P59" s="14"/>
      <c r="Q59" s="14"/>
      <c r="R59" s="14"/>
      <c r="S59" s="8"/>
    </row>
    <row r="60" spans="1:22" ht="22.5" customHeight="1" x14ac:dyDescent="0.25">
      <c r="A60" s="14"/>
      <c r="B60" s="101" t="s">
        <v>24</v>
      </c>
      <c r="C60" s="101"/>
      <c r="D60" s="101"/>
      <c r="E60" s="101"/>
      <c r="F60" s="101"/>
      <c r="G60" s="15"/>
      <c r="H60" s="15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8"/>
    </row>
    <row r="61" spans="1:22" ht="50.25" customHeight="1" x14ac:dyDescent="0.25">
      <c r="A61" s="18">
        <v>1</v>
      </c>
      <c r="B61" s="102" t="s">
        <v>65</v>
      </c>
      <c r="C61" s="102"/>
      <c r="D61" s="102"/>
      <c r="E61" s="102"/>
      <c r="F61" s="102"/>
      <c r="G61" s="19" t="s">
        <v>89</v>
      </c>
      <c r="H61" s="19" t="s">
        <v>69</v>
      </c>
      <c r="I61" s="17">
        <f>F51</f>
        <v>12000</v>
      </c>
      <c r="J61" s="17"/>
      <c r="K61" s="17"/>
      <c r="L61" s="17">
        <f>I61</f>
        <v>12000</v>
      </c>
      <c r="M61" s="17">
        <v>0</v>
      </c>
      <c r="N61" s="17"/>
      <c r="O61" s="17">
        <f>M61</f>
        <v>0</v>
      </c>
      <c r="P61" s="17">
        <f>M61-I61</f>
        <v>-12000</v>
      </c>
      <c r="Q61" s="17"/>
      <c r="R61" s="17">
        <f>P61</f>
        <v>-12000</v>
      </c>
      <c r="S61" s="8"/>
    </row>
    <row r="62" spans="1:22" ht="21.75" customHeight="1" x14ac:dyDescent="0.25">
      <c r="A62" s="18"/>
      <c r="B62" s="101" t="s">
        <v>19</v>
      </c>
      <c r="C62" s="101"/>
      <c r="D62" s="101"/>
      <c r="E62" s="101"/>
      <c r="F62" s="101"/>
      <c r="G62" s="27"/>
      <c r="H62" s="27"/>
      <c r="I62" s="22"/>
      <c r="J62" s="22"/>
      <c r="K62" s="21"/>
      <c r="L62" s="18"/>
      <c r="M62" s="18"/>
      <c r="N62" s="18"/>
      <c r="O62" s="18"/>
      <c r="P62" s="37"/>
      <c r="Q62" s="37"/>
      <c r="R62" s="37"/>
      <c r="S62" s="8"/>
    </row>
    <row r="63" spans="1:22" ht="37.5" customHeight="1" x14ac:dyDescent="0.25">
      <c r="A63" s="18">
        <v>1</v>
      </c>
      <c r="B63" s="102" t="s">
        <v>67</v>
      </c>
      <c r="C63" s="102"/>
      <c r="D63" s="102"/>
      <c r="E63" s="102"/>
      <c r="F63" s="102"/>
      <c r="G63" s="19" t="s">
        <v>16</v>
      </c>
      <c r="H63" s="19" t="s">
        <v>70</v>
      </c>
      <c r="I63" s="26">
        <v>6</v>
      </c>
      <c r="J63" s="26"/>
      <c r="K63" s="26"/>
      <c r="L63" s="26">
        <f>I63</f>
        <v>6</v>
      </c>
      <c r="M63" s="26">
        <v>0</v>
      </c>
      <c r="N63" s="26"/>
      <c r="O63" s="26">
        <f>M63</f>
        <v>0</v>
      </c>
      <c r="P63" s="26">
        <f>M63-I63</f>
        <v>-6</v>
      </c>
      <c r="Q63" s="26"/>
      <c r="R63" s="26">
        <f>P63</f>
        <v>-6</v>
      </c>
      <c r="S63" s="8"/>
    </row>
    <row r="64" spans="1:22" ht="20.100000000000001" customHeight="1" x14ac:dyDescent="0.25">
      <c r="A64" s="18"/>
      <c r="B64" s="101" t="s">
        <v>20</v>
      </c>
      <c r="C64" s="101"/>
      <c r="D64" s="101"/>
      <c r="E64" s="101"/>
      <c r="F64" s="101"/>
      <c r="G64" s="19"/>
      <c r="H64" s="36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8"/>
    </row>
    <row r="65" spans="1:20" ht="33.75" customHeight="1" x14ac:dyDescent="0.25">
      <c r="A65" s="18">
        <v>1</v>
      </c>
      <c r="B65" s="94" t="s">
        <v>68</v>
      </c>
      <c r="C65" s="95"/>
      <c r="D65" s="95"/>
      <c r="E65" s="95"/>
      <c r="F65" s="95"/>
      <c r="G65" s="19" t="s">
        <v>89</v>
      </c>
      <c r="H65" s="19" t="s">
        <v>18</v>
      </c>
      <c r="I65" s="23">
        <f>I61/I63</f>
        <v>2000</v>
      </c>
      <c r="J65" s="23"/>
      <c r="K65" s="23"/>
      <c r="L65" s="23">
        <f>I65</f>
        <v>2000</v>
      </c>
      <c r="M65" s="23">
        <v>0</v>
      </c>
      <c r="N65" s="23"/>
      <c r="O65" s="23">
        <f>M65</f>
        <v>0</v>
      </c>
      <c r="P65" s="23">
        <f>M65-I65</f>
        <v>-2000</v>
      </c>
      <c r="Q65" s="23"/>
      <c r="R65" s="23">
        <f>P65</f>
        <v>-2000</v>
      </c>
      <c r="S65" s="8"/>
      <c r="T65" s="70"/>
    </row>
    <row r="66" spans="1:20" ht="17.25" customHeight="1" x14ac:dyDescent="0.25">
      <c r="A66" s="18"/>
      <c r="B66" s="101" t="s">
        <v>21</v>
      </c>
      <c r="C66" s="101"/>
      <c r="D66" s="101"/>
      <c r="E66" s="101"/>
      <c r="F66" s="101"/>
      <c r="G66" s="27"/>
      <c r="H66" s="27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8"/>
      <c r="T66" s="70"/>
    </row>
    <row r="67" spans="1:20" ht="51" customHeight="1" x14ac:dyDescent="0.25">
      <c r="A67" s="18">
        <v>1</v>
      </c>
      <c r="B67" s="102" t="s">
        <v>71</v>
      </c>
      <c r="C67" s="114"/>
      <c r="D67" s="114"/>
      <c r="E67" s="114"/>
      <c r="F67" s="114"/>
      <c r="G67" s="19" t="s">
        <v>17</v>
      </c>
      <c r="H67" s="19" t="s">
        <v>18</v>
      </c>
      <c r="I67" s="53">
        <f>I63/6*100</f>
        <v>100</v>
      </c>
      <c r="J67" s="53"/>
      <c r="K67" s="23"/>
      <c r="L67" s="23">
        <f>I67</f>
        <v>100</v>
      </c>
      <c r="M67" s="53">
        <v>0</v>
      </c>
      <c r="N67" s="23"/>
      <c r="O67" s="23">
        <f>M67</f>
        <v>0</v>
      </c>
      <c r="P67" s="23">
        <f>M67-I67</f>
        <v>-100</v>
      </c>
      <c r="Q67" s="23"/>
      <c r="R67" s="23">
        <f>P67</f>
        <v>-100</v>
      </c>
      <c r="S67" s="8"/>
      <c r="T67" s="70"/>
    </row>
    <row r="68" spans="1:20" ht="18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20" ht="15" customHeight="1" x14ac:dyDescent="0.25">
      <c r="A69" s="129" t="s">
        <v>77</v>
      </c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1:20" ht="15" customHeight="1" x14ac:dyDescent="0.25">
      <c r="A70" s="86"/>
      <c r="B70"/>
      <c r="C70"/>
      <c r="D70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20" ht="15" customHeight="1" x14ac:dyDescent="0.25">
      <c r="A71" s="84" t="s">
        <v>10</v>
      </c>
      <c r="B71" s="84" t="s">
        <v>14</v>
      </c>
      <c r="C71" s="84" t="s">
        <v>12</v>
      </c>
      <c r="D71" s="119" t="s">
        <v>78</v>
      </c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20" ht="15" customHeight="1" x14ac:dyDescent="0.25">
      <c r="A72" s="84">
        <v>1</v>
      </c>
      <c r="B72" s="84">
        <v>2</v>
      </c>
      <c r="C72" s="84">
        <v>3</v>
      </c>
      <c r="D72" s="119">
        <v>4</v>
      </c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20" ht="18" customHeight="1" x14ac:dyDescent="0.25">
      <c r="A73" s="84">
        <v>1</v>
      </c>
      <c r="B73" s="84" t="s">
        <v>24</v>
      </c>
      <c r="C73" s="19" t="s">
        <v>89</v>
      </c>
      <c r="D73" s="130" t="s">
        <v>86</v>
      </c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2"/>
    </row>
    <row r="74" spans="1:20" ht="18" customHeight="1" x14ac:dyDescent="0.25">
      <c r="A74" s="84">
        <v>2</v>
      </c>
      <c r="B74" s="84" t="s">
        <v>19</v>
      </c>
      <c r="C74" s="19" t="s">
        <v>16</v>
      </c>
      <c r="D74" s="133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5"/>
    </row>
    <row r="75" spans="1:20" ht="18" customHeight="1" x14ac:dyDescent="0.25">
      <c r="A75" s="84">
        <v>3</v>
      </c>
      <c r="B75" s="84" t="s">
        <v>20</v>
      </c>
      <c r="C75" s="88" t="s">
        <v>89</v>
      </c>
      <c r="D75" s="133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5"/>
    </row>
    <row r="76" spans="1:20" ht="18" customHeight="1" x14ac:dyDescent="0.25">
      <c r="A76" s="84">
        <v>4</v>
      </c>
      <c r="B76" s="84" t="s">
        <v>21</v>
      </c>
      <c r="C76" s="88" t="s">
        <v>17</v>
      </c>
      <c r="D76" s="136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8"/>
    </row>
    <row r="77" spans="1:20" ht="22.5" customHeight="1" x14ac:dyDescent="0.25">
      <c r="A77" s="86"/>
      <c r="B77"/>
      <c r="C77"/>
      <c r="D77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20" ht="22.5" customHeight="1" x14ac:dyDescent="0.25">
      <c r="A78" s="139" t="s">
        <v>85</v>
      </c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</row>
    <row r="79" spans="1:20" ht="17.25" customHeight="1" x14ac:dyDescent="0.25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</row>
    <row r="80" spans="1:20" ht="20.25" customHeight="1" x14ac:dyDescent="0.25">
      <c r="A80" s="34" t="s">
        <v>42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1:23" ht="13.5" customHeight="1" x14ac:dyDescent="0.25">
      <c r="B81" s="24"/>
      <c r="C81" s="25"/>
      <c r="D81" s="25"/>
      <c r="E81" s="25"/>
      <c r="F81" s="25"/>
      <c r="G81" s="28"/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1:23" ht="20.25" customHeight="1" x14ac:dyDescent="0.25">
      <c r="A82" s="29"/>
      <c r="B82" s="77" t="s">
        <v>83</v>
      </c>
      <c r="C82" s="50"/>
      <c r="D82" s="50"/>
      <c r="E82" s="50"/>
      <c r="F82" s="29"/>
      <c r="G82" s="29"/>
      <c r="H82" s="29"/>
      <c r="I82" s="29"/>
      <c r="J82" s="29"/>
      <c r="K82" s="29"/>
      <c r="L82" s="29"/>
      <c r="M82" s="29"/>
      <c r="N82" s="51"/>
      <c r="O82" s="51"/>
      <c r="P82" s="51"/>
      <c r="Q82" s="52"/>
      <c r="R82" s="52"/>
      <c r="S82" s="52"/>
    </row>
    <row r="83" spans="1:23" ht="15" customHeight="1" x14ac:dyDescent="0.25">
      <c r="A83" s="29"/>
      <c r="B83" s="50"/>
      <c r="C83" s="50"/>
      <c r="D83" s="50"/>
      <c r="E83" s="50"/>
      <c r="F83" s="29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1:23" ht="18" customHeight="1" x14ac:dyDescent="0.25">
      <c r="C84" s="25"/>
      <c r="D84" s="25"/>
      <c r="E84" s="25"/>
      <c r="F84" s="25"/>
    </row>
    <row r="85" spans="1:23" ht="32.25" customHeight="1" x14ac:dyDescent="0.25">
      <c r="B85" s="100" t="s">
        <v>57</v>
      </c>
      <c r="C85" s="100"/>
      <c r="D85" s="100"/>
      <c r="E85" s="100"/>
      <c r="F85" s="100"/>
      <c r="G85" s="100"/>
      <c r="L85" s="115"/>
      <c r="M85" s="115"/>
      <c r="O85" s="126" t="s">
        <v>82</v>
      </c>
      <c r="P85" s="126"/>
      <c r="Q85" s="126"/>
    </row>
    <row r="86" spans="1:23" ht="18" customHeight="1" x14ac:dyDescent="0.25">
      <c r="B86" s="9"/>
      <c r="L86" s="113" t="s">
        <v>15</v>
      </c>
      <c r="M86" s="113"/>
      <c r="N86" s="76"/>
      <c r="O86" s="127" t="s">
        <v>81</v>
      </c>
      <c r="P86" s="127"/>
      <c r="Q86" s="127"/>
      <c r="T86" s="75"/>
      <c r="U86" s="75"/>
      <c r="V86" s="75"/>
      <c r="W86" s="75"/>
    </row>
    <row r="87" spans="1:23" ht="18" customHeight="1" x14ac:dyDescent="0.25">
      <c r="L87" s="31"/>
      <c r="M87" s="31"/>
      <c r="O87" s="10"/>
    </row>
    <row r="88" spans="1:23" ht="33" customHeight="1" x14ac:dyDescent="0.25">
      <c r="B88" s="99" t="s">
        <v>87</v>
      </c>
      <c r="C88" s="99"/>
      <c r="D88" s="99"/>
      <c r="E88" s="99"/>
      <c r="F88" s="99"/>
      <c r="G88" s="99"/>
      <c r="L88" s="115"/>
      <c r="M88" s="115"/>
      <c r="O88" s="126" t="s">
        <v>88</v>
      </c>
      <c r="P88" s="126"/>
      <c r="Q88" s="126"/>
    </row>
    <row r="89" spans="1:23" x14ac:dyDescent="0.25">
      <c r="L89" s="113" t="s">
        <v>15</v>
      </c>
      <c r="M89" s="113"/>
      <c r="N89" s="76"/>
      <c r="O89" s="127" t="s">
        <v>81</v>
      </c>
      <c r="P89" s="128"/>
      <c r="Q89" s="128"/>
    </row>
  </sheetData>
  <mergeCells count="78">
    <mergeCell ref="B64:F64"/>
    <mergeCell ref="B66:F66"/>
    <mergeCell ref="S36:S37"/>
    <mergeCell ref="S38:S40"/>
    <mergeCell ref="M48:O48"/>
    <mergeCell ref="B51:E51"/>
    <mergeCell ref="B36:B37"/>
    <mergeCell ref="C43:R43"/>
    <mergeCell ref="C44:R44"/>
    <mergeCell ref="C45:R45"/>
    <mergeCell ref="C40:H40"/>
    <mergeCell ref="A48:A49"/>
    <mergeCell ref="F48:H48"/>
    <mergeCell ref="B48:E49"/>
    <mergeCell ref="I56:L56"/>
    <mergeCell ref="A56:A57"/>
    <mergeCell ref="B52:E52"/>
    <mergeCell ref="G56:G57"/>
    <mergeCell ref="B56:F57"/>
    <mergeCell ref="A55:R55"/>
    <mergeCell ref="P56:R56"/>
    <mergeCell ref="I9:N9"/>
    <mergeCell ref="K19:Q19"/>
    <mergeCell ref="K18:Q18"/>
    <mergeCell ref="I48:L48"/>
    <mergeCell ref="P36:R36"/>
    <mergeCell ref="I36:L36"/>
    <mergeCell ref="C24:O24"/>
    <mergeCell ref="C23:O23"/>
    <mergeCell ref="G18:H18"/>
    <mergeCell ref="I39:J39"/>
    <mergeCell ref="O88:Q88"/>
    <mergeCell ref="O89:Q89"/>
    <mergeCell ref="O85:Q85"/>
    <mergeCell ref="O86:Q86"/>
    <mergeCell ref="L88:M88"/>
    <mergeCell ref="A69:R69"/>
    <mergeCell ref="D73:R76"/>
    <mergeCell ref="A78:R78"/>
    <mergeCell ref="D71:R71"/>
    <mergeCell ref="L89:M89"/>
    <mergeCell ref="B67:F67"/>
    <mergeCell ref="L85:M85"/>
    <mergeCell ref="L86:M86"/>
    <mergeCell ref="B63:F63"/>
    <mergeCell ref="C38:H38"/>
    <mergeCell ref="D72:R72"/>
    <mergeCell ref="H56:H57"/>
    <mergeCell ref="B50:E50"/>
    <mergeCell ref="C39:H39"/>
    <mergeCell ref="E18:F18"/>
    <mergeCell ref="C31:R31"/>
    <mergeCell ref="C36:H37"/>
    <mergeCell ref="E19:F19"/>
    <mergeCell ref="B19:C19"/>
    <mergeCell ref="C30:R30"/>
    <mergeCell ref="G19:H19"/>
    <mergeCell ref="B21:K21"/>
    <mergeCell ref="B13:C13"/>
    <mergeCell ref="B16:C16"/>
    <mergeCell ref="B88:G88"/>
    <mergeCell ref="B85:G85"/>
    <mergeCell ref="B62:F62"/>
    <mergeCell ref="B15:C15"/>
    <mergeCell ref="B18:C18"/>
    <mergeCell ref="B61:F61"/>
    <mergeCell ref="B58:F58"/>
    <mergeCell ref="B60:F60"/>
    <mergeCell ref="B12:C12"/>
    <mergeCell ref="A79:S79"/>
    <mergeCell ref="B59:L59"/>
    <mergeCell ref="B65:F65"/>
    <mergeCell ref="F12:M12"/>
    <mergeCell ref="F15:M15"/>
    <mergeCell ref="F16:M16"/>
    <mergeCell ref="F13:M13"/>
    <mergeCell ref="M36:O36"/>
    <mergeCell ref="M56:O56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1" manualBreakCount="1">
    <brk id="45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1210170</vt:lpstr>
      <vt:lpstr>'1210170'!Область_друку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2023-02-02T08:18:24Z</cp:lastPrinted>
  <dcterms:created xsi:type="dcterms:W3CDTF">2019-01-14T08:15:45Z</dcterms:created>
  <dcterms:modified xsi:type="dcterms:W3CDTF">2023-02-21T15:29:59Z</dcterms:modified>
</cp:coreProperties>
</file>