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812\Паспорти освіта\"/>
    </mc:Choice>
  </mc:AlternateContent>
  <bookViews>
    <workbookView xWindow="0" yWindow="0" windowWidth="28800" windowHeight="11835"/>
  </bookViews>
  <sheets>
    <sheet name="1221" sheetId="1" r:id="rId1"/>
  </sheets>
  <definedNames>
    <definedName name="_xlnm.Print_Area" localSheetId="0">'1221'!$A$1:$K$76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51" i="1" s="1"/>
  <c r="H43" i="1"/>
  <c r="H45" i="1" s="1"/>
  <c r="H44" i="1"/>
  <c r="D52" i="1"/>
  <c r="H58" i="1"/>
  <c r="J58" i="1"/>
  <c r="J59" i="1"/>
  <c r="J63" i="1"/>
  <c r="J64" i="1"/>
  <c r="J66" i="1"/>
  <c r="J67" i="1"/>
  <c r="H51" i="1" l="1"/>
  <c r="H52" i="1" s="1"/>
  <c r="F52" i="1"/>
</calcChain>
</file>

<file path=xl/sharedStrings.xml><?xml version="1.0" encoding="utf-8"?>
<sst xmlns="http://schemas.openxmlformats.org/spreadsheetml/2006/main" count="105" uniqueCount="84">
  <si>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</si>
  <si>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</si>
  <si>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</si>
  <si>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</si>
  <si>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</si>
  <si>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</si>
  <si>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</si>
  <si>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</si>
  <si>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</si>
  <si>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</si>
  <si>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розрахунок</t>
  </si>
  <si>
    <t>%</t>
  </si>
  <si>
    <t>Рівень готовності об'єкта на кінець 2021 року</t>
  </si>
  <si>
    <t xml:space="preserve">Прогнозне забезпечення співфінансування за рахунок коштів місцевого бюджету </t>
  </si>
  <si>
    <t>якості</t>
  </si>
  <si>
    <t>грн.</t>
  </si>
  <si>
    <t>Середні витрати на реконструкцію м2 площі</t>
  </si>
  <si>
    <t>Середні витрати на придбання одиниці обладнання</t>
  </si>
  <si>
    <t>ефективності</t>
  </si>
  <si>
    <t>звітність</t>
  </si>
  <si>
    <t>од.</t>
  </si>
  <si>
    <t>Кількість створених навчально-практичних центрів</t>
  </si>
  <si>
    <t>продукту</t>
  </si>
  <si>
    <t>Рішення  сесії Хмельницької міської ради від 14.07.2021 року № 3</t>
  </si>
  <si>
    <t>Реконструкція кабінетів приміщення майстерень ДНЗ "Хмельницький центр професійно-технічної освіти сфери послуг" по вул. Панаса Мирного, 5.</t>
  </si>
  <si>
    <t>Рішення  сесії Хмельницької міської ради від 14.07.2021 року № 3. Рішення сесії Хмельницької міської ради від 15.12.2021 року № 1</t>
  </si>
  <si>
    <t>Придбання обладнання для кухарської та кондитерської майстерень для створення навчально-практичного центру технологічних інновацій харчової промисловості та ресторанного господарства (професії "Кухар", "Кондитер") на базі ДНЗ "Хмельницький центр професійно-технічної освіти сфери послуг"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</si>
  <si>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</si>
  <si>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</si>
  <si>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</si>
  <si>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</si>
  <si>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</si>
  <si>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</si>
  <si>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</si>
  <si>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</si>
  <si>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</si>
  <si>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</si>
  <si>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</si>
  <si>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</si>
  <si>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</si>
  <si>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</si>
  <si>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 для створення навчально-практичного центру технологічних інновацій харчової промисловості та ресторанного господарства на базі ДНЗ "Хмельницький центр професійно-технічної освіти сфери послуг"</t>
  </si>
  <si>
    <t>Напрями використання бюджетних коштів</t>
  </si>
  <si>
    <t xml:space="preserve">9. Напрями використання бюджетних коштів: </t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</si>
  <si>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</si>
  <si>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</si>
  <si>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</si>
  <si>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  </r>
  </si>
  <si>
    <t>Забезпечення розвитку регіональних мереж професійної (професійно-технічної) освіти</t>
  </si>
  <si>
    <t>Забезпечення популяризації професійної (професійно-технічної)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</si>
  <si>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</si>
  <si>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</si>
  <si>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 №1 від 15.12.2021 року "Про внесення змін до бюджету Хмельницької міської територіальної громади на 2021 рік"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</si>
  <si>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</si>
  <si>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Протокол № 24  від 06.09.2021 року засідання постійної комісії з питань планування, бюджету, фінансів та децентралізації</t>
  </si>
  <si>
    <t>Рішення  сесії Хмельницької міської ради № 3  від 20.10.2021 року "Про внесення змін до бюджету Хмельницької міської територіальної громади на 2021 рік"</t>
  </si>
  <si>
    <t>Рішення  сесії Хмельницької міської ради  № 3 від 14.07.2021 року "Про внесення змін до бюджету Хмельницької міської територіальної громади на 2021 рік"</t>
  </si>
  <si>
    <t>Рішення  сесії Хмельницької міської ради № 14 від 23.12.2020 року 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</si>
  <si>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>Рішення сесії міської ради № 3 від 12.07.2017 року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</t>
    </r>
  </si>
  <si>
    <t>Рішення сесії міської ради № 2 від 29.12.2016 року "Програма розвитку освіти міста Хмельницького на 2017-2021 роки"</t>
  </si>
  <si>
    <r>
      <t>Розпорядження Кабінету Міністрів України № 1023-р від 01.09.2021 року "Про розподіл обсягу субвенції з державного бюджету місцевим бюджетам на створення навчально-практичних центрів сучасної професійної (професійно-технічної) освіти у 2021 році</t>
    </r>
    <r>
      <rPr>
        <b/>
        <u/>
        <sz val="12"/>
        <rFont val="Times New Roman"/>
        <family val="1"/>
        <charset val="204"/>
      </rPr>
      <t>"</t>
    </r>
  </si>
  <si>
    <t>Постанова Кабінету Міністрів України № 925 від 30.11.2016 року “Про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освіти”  (із змінами та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</si>
  <si>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</si>
  <si>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 № 846 від 26.07.2021 року “Про затвердження Переліку закладів професійної (професійно-технічної) освіти, на базі яких у 2021 році будуть створені навчально-практичні центри сучасної професійної (професійно-технічної) освіти за рахунок коштів державного бюджету” </t>
  </si>
  <si>
    <t>Закон України № 103/98-ВР  від 10.02.1998 року “Про професійну (професійно-технічну освіту)” (із змінами та доповненнями)</t>
  </si>
  <si>
    <t>Закон України№ 2145- VІІI від 05.09.2017 року  “Про освіту”  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</si>
  <si>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</si>
  <si>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</si>
  <si>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</si>
  <si>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1 584 500,00 гривень, у тому числі загального фонду — 0,00 гривень та спеціального фонду — 1 584 500,00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</si>
  <si>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</si>
  <si>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 професійно-технічної) освіти </t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</si>
  <si>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</si>
  <si>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1221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</si>
  <si>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</si>
  <si>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</si>
  <si>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</si>
  <si>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</si>
  <si>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</si>
  <si>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</si>
  <si>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</si>
  <si>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</si>
  <si>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24 грудня 2021 року № 221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</si>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</sst>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76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164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2" xfId="1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3" fillId="0" borderId="2" xfId="1" applyFont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3">
    <cellStyle name="Звичайни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abSelected="1" view="pageBreakPreview" topLeftCell="A55" zoomScale="60" zoomScaleNormal="90" workbookViewId="0">
      <selection activeCell="G85" sqref="G85"/>
    </sheetView>
  </sheetViews>
  <sheetFormatPr defaultRowHeight="12.75" x14ac:dyDescent="0.2"/>
  <cols>
    <col min="1" max="1" width="22.5" style="2" customWidth="1"/>
    <col min="2" max="2" width="50.33203125" style="2" customWidth="1"/>
    <col min="3" max="3" width="17" style="2" customWidth="1"/>
    <col min="4" max="4" width="23.1640625" style="2" customWidth="1"/>
    <col min="5" max="5" width="28.33203125" style="2" customWidth="1"/>
    <col min="6" max="6" width="5.33203125" style="2" customWidth="1"/>
    <col min="7" max="7" width="35" style="2" customWidth="1"/>
    <col min="8" max="8" width="16.5" style="2" customWidth="1"/>
    <col min="9" max="9" width="16" style="2" customWidth="1"/>
    <col min="10" max="10" width="9.33203125" style="2"/>
    <col min="11" max="11" width="14.1640625" style="2" customWidth="1"/>
    <col min="12" max="13" width="9.33203125" style="1"/>
    <col min="14" max="14" width="11.33203125" style="1" bestFit="1" customWidth="1"/>
    <col min="15" max="16384" width="9.33203125" style="1"/>
  </cols>
  <sheetData>
    <row r="1" spans="1:11" ht="16.149999999999999" customHeight="1" x14ac:dyDescent="0.2"/>
    <row r="2" spans="1:11" ht="111.75" customHeight="1" x14ac:dyDescent="0.2">
      <c r="B2" s="75"/>
      <c r="C2" s="75"/>
      <c r="D2" s="75"/>
      <c r="E2" s="75"/>
      <c r="F2" s="75"/>
      <c r="G2" s="74" t="s">
        <v>83</v>
      </c>
      <c r="H2" s="74"/>
      <c r="I2" s="74"/>
      <c r="J2" s="74"/>
      <c r="K2" s="74"/>
    </row>
    <row r="3" spans="1:11" ht="141" customHeight="1" x14ac:dyDescent="0.2">
      <c r="B3" s="75"/>
      <c r="C3" s="75"/>
      <c r="D3" s="75"/>
      <c r="E3" s="75"/>
      <c r="F3" s="75"/>
      <c r="G3" s="74" t="s">
        <v>82</v>
      </c>
      <c r="H3" s="74"/>
      <c r="I3" s="74"/>
      <c r="J3" s="74"/>
      <c r="K3" s="74"/>
    </row>
    <row r="4" spans="1:11" ht="40.5" customHeight="1" x14ac:dyDescent="0.2">
      <c r="A4" s="73" t="s">
        <v>81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19.25" customHeight="1" x14ac:dyDescent="0.2">
      <c r="A5" s="46" t="s">
        <v>80</v>
      </c>
      <c r="B5" s="70" t="s">
        <v>79</v>
      </c>
      <c r="C5" s="70"/>
      <c r="D5" s="70"/>
      <c r="E5" s="70"/>
      <c r="F5" s="70"/>
      <c r="G5" s="4" t="s">
        <v>78</v>
      </c>
      <c r="H5" s="4"/>
      <c r="I5" s="4"/>
      <c r="J5" s="4"/>
      <c r="K5" s="4"/>
    </row>
    <row r="6" spans="1:11" ht="117" customHeight="1" x14ac:dyDescent="0.2">
      <c r="A6" s="43" t="s">
        <v>77</v>
      </c>
      <c r="B6" s="70" t="s">
        <v>76</v>
      </c>
      <c r="C6" s="70"/>
      <c r="D6" s="70"/>
      <c r="E6" s="70"/>
      <c r="F6" s="70"/>
      <c r="G6" s="70" t="s">
        <v>75</v>
      </c>
      <c r="H6" s="70"/>
      <c r="I6" s="70"/>
      <c r="J6" s="70"/>
      <c r="K6" s="70"/>
    </row>
    <row r="7" spans="1:11" ht="174.75" customHeight="1" x14ac:dyDescent="0.2">
      <c r="A7" s="43" t="s">
        <v>74</v>
      </c>
      <c r="B7" s="4" t="s">
        <v>73</v>
      </c>
      <c r="C7" s="70"/>
      <c r="D7" s="6" t="s">
        <v>72</v>
      </c>
      <c r="E7" s="71" t="s">
        <v>71</v>
      </c>
      <c r="F7" s="70"/>
      <c r="G7" s="4" t="s">
        <v>70</v>
      </c>
      <c r="H7" s="70"/>
      <c r="I7" s="70"/>
      <c r="J7" s="70"/>
      <c r="K7" s="70"/>
    </row>
    <row r="8" spans="1:11" ht="30" customHeight="1" x14ac:dyDescent="0.2">
      <c r="A8" s="37" t="s">
        <v>69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5.75" customHeight="1" x14ac:dyDescent="0.2">
      <c r="A9" s="37" t="s">
        <v>68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s="66" customFormat="1" ht="22.9" customHeight="1" x14ac:dyDescent="0.2">
      <c r="A10" s="67" t="s">
        <v>67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s="66" customFormat="1" ht="22.9" customHeight="1" x14ac:dyDescent="0.2">
      <c r="A11" s="67" t="s">
        <v>66</v>
      </c>
      <c r="B11" s="67"/>
      <c r="C11" s="67"/>
      <c r="D11" s="67"/>
      <c r="E11" s="67"/>
      <c r="F11" s="67"/>
      <c r="G11" s="67"/>
      <c r="H11" s="67"/>
      <c r="I11" s="67"/>
      <c r="J11" s="69"/>
      <c r="K11" s="69"/>
    </row>
    <row r="12" spans="1:11" s="66" customFormat="1" ht="22.9" customHeight="1" x14ac:dyDescent="0.2">
      <c r="A12" s="67" t="s">
        <v>65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s="66" customFormat="1" ht="22.9" customHeight="1" x14ac:dyDescent="0.2">
      <c r="A13" s="67" t="s">
        <v>64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s="66" customFormat="1" ht="45.75" customHeight="1" x14ac:dyDescent="0.2">
      <c r="A14" s="67" t="s">
        <v>63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1" s="66" customFormat="1" ht="29.25" customHeight="1" x14ac:dyDescent="0.2">
      <c r="A15" s="67" t="s">
        <v>62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1:11" s="66" customFormat="1" ht="39" customHeight="1" x14ac:dyDescent="0.2">
      <c r="A16" s="67" t="s">
        <v>61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20" s="66" customFormat="1" ht="36" customHeight="1" x14ac:dyDescent="0.2">
      <c r="A17" s="67" t="s">
        <v>60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20" s="66" customFormat="1" ht="22.9" customHeight="1" x14ac:dyDescent="0.2">
      <c r="A18" s="67" t="s">
        <v>59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20" s="66" customFormat="1" ht="22.9" customHeight="1" x14ac:dyDescent="0.2">
      <c r="A19" s="37" t="s">
        <v>58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20" s="66" customFormat="1" ht="22.9" customHeight="1" x14ac:dyDescent="0.2">
      <c r="A20" s="67" t="s">
        <v>57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20" s="66" customFormat="1" ht="22.9" customHeight="1" x14ac:dyDescent="0.2">
      <c r="A21" s="67" t="s">
        <v>56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20" s="66" customFormat="1" ht="22.9" customHeight="1" x14ac:dyDescent="0.2">
      <c r="A22" s="67" t="s">
        <v>55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20" s="66" customFormat="1" ht="22.9" customHeight="1" x14ac:dyDescent="0.2">
      <c r="A23" s="67" t="s">
        <v>54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20" s="66" customFormat="1" ht="22.9" customHeight="1" x14ac:dyDescent="0.2">
      <c r="A24" s="67" t="s">
        <v>53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20" s="66" customFormat="1" ht="22.9" customHeight="1" x14ac:dyDescent="0.2">
      <c r="A25" s="67" t="s">
        <v>52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20" ht="15.75" x14ac:dyDescent="0.2">
      <c r="A26" s="37" t="s">
        <v>51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0" ht="15.75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20" ht="15.75" customHeight="1" x14ac:dyDescent="0.2">
      <c r="A28" s="59" t="s">
        <v>34</v>
      </c>
      <c r="B28" s="35" t="s">
        <v>50</v>
      </c>
      <c r="C28" s="35"/>
      <c r="D28" s="35"/>
      <c r="E28" s="35"/>
      <c r="F28" s="35"/>
      <c r="G28" s="35"/>
      <c r="H28" s="35"/>
      <c r="I28" s="5"/>
      <c r="J28" s="5"/>
      <c r="K28" s="5"/>
    </row>
    <row r="29" spans="1:20" ht="19.5" customHeight="1" x14ac:dyDescent="0.2">
      <c r="A29" s="65">
        <v>1</v>
      </c>
      <c r="B29" s="42" t="s">
        <v>49</v>
      </c>
      <c r="C29" s="64"/>
      <c r="D29" s="64"/>
      <c r="E29" s="64"/>
      <c r="F29" s="64"/>
      <c r="G29" s="64"/>
      <c r="H29" s="63"/>
      <c r="I29" s="5"/>
      <c r="J29" s="5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0" ht="20.25" customHeight="1" x14ac:dyDescent="0.2">
      <c r="A30" s="65">
        <v>2</v>
      </c>
      <c r="B30" s="42" t="s">
        <v>48</v>
      </c>
      <c r="C30" s="64"/>
      <c r="D30" s="64"/>
      <c r="E30" s="64"/>
      <c r="F30" s="64"/>
      <c r="G30" s="64"/>
      <c r="H30" s="63"/>
      <c r="I30" s="5"/>
      <c r="J30" s="5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0" ht="15.75" customHeight="1" x14ac:dyDescent="0.2">
      <c r="A31" s="61"/>
      <c r="B31" s="46"/>
      <c r="C31" s="46"/>
      <c r="D31" s="46"/>
      <c r="E31" s="46"/>
      <c r="F31" s="46"/>
      <c r="G31" s="46"/>
      <c r="H31" s="46"/>
      <c r="I31" s="5"/>
      <c r="J31" s="5"/>
      <c r="K31" s="5"/>
    </row>
    <row r="32" spans="1:20" ht="21" customHeight="1" x14ac:dyDescent="0.2">
      <c r="A32" s="37" t="s">
        <v>47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2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2" ht="15.75" x14ac:dyDescent="0.2">
      <c r="A34" s="37" t="s">
        <v>46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2" ht="15.75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2" ht="15.75" customHeight="1" x14ac:dyDescent="0.2">
      <c r="A36" s="59" t="s">
        <v>34</v>
      </c>
      <c r="B36" s="35" t="s">
        <v>45</v>
      </c>
      <c r="C36" s="35"/>
      <c r="D36" s="35"/>
      <c r="E36" s="35"/>
      <c r="F36" s="35"/>
      <c r="G36" s="35"/>
      <c r="H36" s="35"/>
      <c r="I36" s="5"/>
      <c r="J36" s="5"/>
      <c r="K36" s="5"/>
    </row>
    <row r="37" spans="1:12" ht="39.75" customHeight="1" x14ac:dyDescent="0.2">
      <c r="A37" s="58">
        <v>1</v>
      </c>
      <c r="B37" s="57" t="s">
        <v>44</v>
      </c>
      <c r="C37" s="57"/>
      <c r="D37" s="57"/>
      <c r="E37" s="57"/>
      <c r="F37" s="57"/>
      <c r="G37" s="57"/>
      <c r="H37" s="57"/>
      <c r="I37" s="56"/>
      <c r="J37" s="56"/>
      <c r="K37" s="56"/>
      <c r="L37" s="56"/>
    </row>
    <row r="38" spans="1:12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5.75" x14ac:dyDescent="0.2">
      <c r="A39" s="37" t="s">
        <v>43</v>
      </c>
      <c r="B39" s="37"/>
      <c r="C39" s="37"/>
      <c r="D39" s="37"/>
      <c r="E39" s="37"/>
      <c r="F39" s="37"/>
      <c r="G39" s="37"/>
      <c r="H39" s="37"/>
      <c r="I39" s="5"/>
      <c r="J39" s="5"/>
      <c r="K39" s="5"/>
    </row>
    <row r="40" spans="1:12" ht="15.75" customHeight="1" x14ac:dyDescent="0.2">
      <c r="A40" s="44" t="s">
        <v>39</v>
      </c>
      <c r="B40" s="44"/>
      <c r="C40" s="44"/>
      <c r="D40" s="44"/>
      <c r="E40" s="44"/>
      <c r="F40" s="44"/>
      <c r="G40" s="44"/>
      <c r="H40" s="44"/>
      <c r="I40" s="44"/>
      <c r="J40" s="43"/>
      <c r="K40" s="43"/>
    </row>
    <row r="41" spans="1:12" ht="15.75" x14ac:dyDescent="0.2">
      <c r="A41" s="36" t="s">
        <v>34</v>
      </c>
      <c r="B41" s="35" t="s">
        <v>42</v>
      </c>
      <c r="C41" s="35"/>
      <c r="D41" s="35" t="s">
        <v>30</v>
      </c>
      <c r="E41" s="35"/>
      <c r="F41" s="35" t="s">
        <v>29</v>
      </c>
      <c r="G41" s="35"/>
      <c r="H41" s="35" t="s">
        <v>28</v>
      </c>
      <c r="I41" s="35"/>
      <c r="J41" s="55"/>
      <c r="K41" s="54"/>
    </row>
    <row r="42" spans="1:12" ht="15.75" customHeight="1" x14ac:dyDescent="0.2">
      <c r="A42" s="34">
        <v>1</v>
      </c>
      <c r="B42" s="33">
        <v>2</v>
      </c>
      <c r="C42" s="33"/>
      <c r="D42" s="33">
        <v>3</v>
      </c>
      <c r="E42" s="33"/>
      <c r="F42" s="33">
        <v>4</v>
      </c>
      <c r="G42" s="33"/>
      <c r="H42" s="33">
        <v>6</v>
      </c>
      <c r="I42" s="33"/>
      <c r="J42" s="51"/>
      <c r="K42" s="5"/>
    </row>
    <row r="43" spans="1:12" ht="100.5" customHeight="1" x14ac:dyDescent="0.2">
      <c r="A43" s="32">
        <v>1</v>
      </c>
      <c r="B43" s="50" t="s">
        <v>41</v>
      </c>
      <c r="C43" s="50"/>
      <c r="D43" s="53"/>
      <c r="E43" s="52"/>
      <c r="F43" s="47">
        <f>100000+84500</f>
        <v>184500</v>
      </c>
      <c r="G43" s="47"/>
      <c r="H43" s="47">
        <f>D43+F43</f>
        <v>184500</v>
      </c>
      <c r="I43" s="47"/>
      <c r="J43" s="51"/>
      <c r="K43" s="5"/>
    </row>
    <row r="44" spans="1:12" ht="56.25" customHeight="1" x14ac:dyDescent="0.2">
      <c r="A44" s="32">
        <v>2</v>
      </c>
      <c r="B44" s="50" t="s">
        <v>24</v>
      </c>
      <c r="C44" s="50"/>
      <c r="D44" s="50"/>
      <c r="E44" s="50"/>
      <c r="F44" s="47">
        <v>1400000</v>
      </c>
      <c r="G44" s="47"/>
      <c r="H44" s="47">
        <f>D44+F44</f>
        <v>1400000</v>
      </c>
      <c r="I44" s="47"/>
      <c r="J44" s="49"/>
      <c r="K44" s="5"/>
    </row>
    <row r="45" spans="1:12" ht="15.75" x14ac:dyDescent="0.2">
      <c r="A45" s="48" t="s">
        <v>36</v>
      </c>
      <c r="B45" s="48"/>
      <c r="C45" s="48"/>
      <c r="D45" s="47"/>
      <c r="E45" s="47"/>
      <c r="F45" s="47">
        <f>SUM(F43:G44)</f>
        <v>1584500</v>
      </c>
      <c r="G45" s="47"/>
      <c r="H45" s="47">
        <f>SUM(H43:I44)</f>
        <v>1584500</v>
      </c>
      <c r="I45" s="47"/>
      <c r="J45" s="5"/>
      <c r="K45" s="5"/>
    </row>
    <row r="46" spans="1:12" ht="15.75" customHeight="1" x14ac:dyDescent="0.2">
      <c r="A46" s="5"/>
      <c r="B46" s="46"/>
      <c r="C46" s="5"/>
      <c r="D46" s="45"/>
      <c r="E46" s="45"/>
      <c r="F46" s="45"/>
      <c r="G46" s="45"/>
      <c r="H46" s="45"/>
      <c r="I46" s="45"/>
      <c r="J46" s="5"/>
      <c r="K46" s="5"/>
    </row>
    <row r="47" spans="1:12" ht="15.75" x14ac:dyDescent="0.2">
      <c r="A47" s="37" t="s">
        <v>40</v>
      </c>
      <c r="B47" s="37"/>
      <c r="C47" s="37"/>
      <c r="D47" s="37"/>
      <c r="E47" s="37"/>
      <c r="F47" s="37"/>
      <c r="G47" s="37"/>
      <c r="H47" s="37"/>
      <c r="I47" s="5"/>
      <c r="J47" s="5"/>
      <c r="K47" s="5"/>
    </row>
    <row r="48" spans="1:12" ht="15.75" customHeight="1" x14ac:dyDescent="0.2">
      <c r="A48" s="44" t="s">
        <v>39</v>
      </c>
      <c r="B48" s="44"/>
      <c r="C48" s="44"/>
      <c r="D48" s="44"/>
      <c r="E48" s="44"/>
      <c r="F48" s="44"/>
      <c r="G48" s="44"/>
      <c r="H48" s="44"/>
      <c r="I48" s="44"/>
      <c r="J48" s="43"/>
      <c r="K48" s="43"/>
    </row>
    <row r="49" spans="1:11" ht="15.75" x14ac:dyDescent="0.2">
      <c r="A49" s="35" t="s">
        <v>38</v>
      </c>
      <c r="B49" s="35"/>
      <c r="C49" s="35"/>
      <c r="D49" s="35" t="s">
        <v>30</v>
      </c>
      <c r="E49" s="35"/>
      <c r="F49" s="35" t="s">
        <v>29</v>
      </c>
      <c r="G49" s="35"/>
      <c r="H49" s="35" t="s">
        <v>28</v>
      </c>
      <c r="I49" s="35"/>
      <c r="J49" s="5"/>
      <c r="K49" s="5"/>
    </row>
    <row r="50" spans="1:11" ht="15.75" customHeight="1" x14ac:dyDescent="0.2">
      <c r="A50" s="33">
        <v>1</v>
      </c>
      <c r="B50" s="33"/>
      <c r="C50" s="33"/>
      <c r="D50" s="33">
        <v>2</v>
      </c>
      <c r="E50" s="33"/>
      <c r="F50" s="33">
        <v>3</v>
      </c>
      <c r="G50" s="33"/>
      <c r="H50" s="33">
        <v>4</v>
      </c>
      <c r="I50" s="33"/>
      <c r="J50" s="5"/>
      <c r="K50" s="5"/>
    </row>
    <row r="51" spans="1:11" ht="42" customHeight="1" x14ac:dyDescent="0.2">
      <c r="A51" s="19" t="s">
        <v>37</v>
      </c>
      <c r="B51" s="19"/>
      <c r="C51" s="42"/>
      <c r="D51" s="41"/>
      <c r="E51" s="41"/>
      <c r="F51" s="41">
        <f>F45</f>
        <v>1584500</v>
      </c>
      <c r="G51" s="41"/>
      <c r="H51" s="41">
        <f>F51+D51</f>
        <v>1584500</v>
      </c>
      <c r="I51" s="41"/>
      <c r="J51" s="5"/>
      <c r="K51" s="5"/>
    </row>
    <row r="52" spans="1:11" ht="15.75" x14ac:dyDescent="0.2">
      <c r="A52" s="40" t="s">
        <v>36</v>
      </c>
      <c r="B52" s="39"/>
      <c r="C52" s="39"/>
      <c r="D52" s="38">
        <f>D51</f>
        <v>0</v>
      </c>
      <c r="E52" s="38"/>
      <c r="F52" s="38">
        <f>F51</f>
        <v>1584500</v>
      </c>
      <c r="G52" s="38"/>
      <c r="H52" s="38">
        <f>H51</f>
        <v>1584500</v>
      </c>
      <c r="I52" s="38"/>
      <c r="J52" s="5"/>
      <c r="K52" s="5"/>
    </row>
    <row r="53" spans="1:11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31.5" customHeight="1" x14ac:dyDescent="0.2">
      <c r="A54" s="37" t="s">
        <v>35</v>
      </c>
      <c r="B54" s="37"/>
      <c r="C54" s="37"/>
      <c r="D54" s="37"/>
      <c r="E54" s="37"/>
      <c r="F54" s="37"/>
      <c r="G54" s="37"/>
      <c r="H54" s="37"/>
      <c r="I54" s="5"/>
      <c r="J54" s="5"/>
      <c r="K54" s="5"/>
    </row>
    <row r="55" spans="1:11" ht="31.5" x14ac:dyDescent="0.2">
      <c r="A55" s="36" t="s">
        <v>34</v>
      </c>
      <c r="B55" s="36" t="s">
        <v>33</v>
      </c>
      <c r="C55" s="36" t="s">
        <v>32</v>
      </c>
      <c r="D55" s="35" t="s">
        <v>31</v>
      </c>
      <c r="E55" s="35"/>
      <c r="F55" s="35" t="s">
        <v>30</v>
      </c>
      <c r="G55" s="35"/>
      <c r="H55" s="35" t="s">
        <v>29</v>
      </c>
      <c r="I55" s="35"/>
      <c r="J55" s="35" t="s">
        <v>28</v>
      </c>
      <c r="K55" s="35"/>
    </row>
    <row r="56" spans="1:11" ht="15.75" x14ac:dyDescent="0.2">
      <c r="A56" s="34">
        <v>1</v>
      </c>
      <c r="B56" s="34">
        <v>2</v>
      </c>
      <c r="C56" s="34">
        <v>3</v>
      </c>
      <c r="D56" s="33">
        <v>4</v>
      </c>
      <c r="E56" s="33"/>
      <c r="F56" s="33">
        <v>5</v>
      </c>
      <c r="G56" s="33"/>
      <c r="H56" s="33">
        <v>6</v>
      </c>
      <c r="I56" s="33"/>
      <c r="J56" s="33">
        <v>7</v>
      </c>
      <c r="K56" s="13"/>
    </row>
    <row r="57" spans="1:11" ht="15.75" x14ac:dyDescent="0.2">
      <c r="A57" s="32">
        <v>1</v>
      </c>
      <c r="B57" s="20" t="s">
        <v>27</v>
      </c>
      <c r="C57" s="31"/>
      <c r="D57" s="13"/>
      <c r="E57" s="13"/>
      <c r="F57" s="13"/>
      <c r="G57" s="13"/>
      <c r="H57" s="13"/>
      <c r="I57" s="13"/>
      <c r="J57" s="13"/>
      <c r="K57" s="13"/>
    </row>
    <row r="58" spans="1:11" ht="149.25" customHeight="1" x14ac:dyDescent="0.2">
      <c r="A58" s="17"/>
      <c r="B58" s="30" t="s">
        <v>26</v>
      </c>
      <c r="C58" s="30" t="s">
        <v>15</v>
      </c>
      <c r="D58" s="15" t="s">
        <v>25</v>
      </c>
      <c r="E58" s="14"/>
      <c r="F58" s="29"/>
      <c r="G58" s="28"/>
      <c r="H58" s="29">
        <f>100000+84500</f>
        <v>184500</v>
      </c>
      <c r="I58" s="28"/>
      <c r="J58" s="29">
        <f>SUM(F58:I58)</f>
        <v>184500</v>
      </c>
      <c r="K58" s="28"/>
    </row>
    <row r="59" spans="1:11" ht="83.25" customHeight="1" x14ac:dyDescent="0.2">
      <c r="A59" s="17"/>
      <c r="B59" s="30" t="s">
        <v>24</v>
      </c>
      <c r="C59" s="30" t="s">
        <v>15</v>
      </c>
      <c r="D59" s="15" t="s">
        <v>23</v>
      </c>
      <c r="E59" s="14"/>
      <c r="F59" s="29"/>
      <c r="G59" s="28"/>
      <c r="H59" s="29">
        <v>1400000</v>
      </c>
      <c r="I59" s="28"/>
      <c r="J59" s="29">
        <f>SUM(F59:I59)</f>
        <v>1400000</v>
      </c>
      <c r="K59" s="28"/>
    </row>
    <row r="60" spans="1:11" ht="30.75" customHeight="1" x14ac:dyDescent="0.2">
      <c r="A60" s="17">
        <v>2</v>
      </c>
      <c r="B60" s="20" t="s">
        <v>22</v>
      </c>
      <c r="C60" s="16"/>
      <c r="D60" s="15"/>
      <c r="E60" s="14"/>
      <c r="F60" s="29"/>
      <c r="G60" s="28"/>
      <c r="H60" s="29"/>
      <c r="I60" s="28"/>
      <c r="J60" s="29"/>
      <c r="K60" s="28"/>
    </row>
    <row r="61" spans="1:11" ht="38.25" customHeight="1" x14ac:dyDescent="0.2">
      <c r="A61" s="17"/>
      <c r="B61" s="16" t="s">
        <v>21</v>
      </c>
      <c r="C61" s="16" t="s">
        <v>20</v>
      </c>
      <c r="D61" s="15" t="s">
        <v>19</v>
      </c>
      <c r="E61" s="14"/>
      <c r="F61" s="29"/>
      <c r="G61" s="28"/>
      <c r="H61" s="27">
        <v>1</v>
      </c>
      <c r="I61" s="26"/>
      <c r="J61" s="27">
        <v>1</v>
      </c>
      <c r="K61" s="26"/>
    </row>
    <row r="62" spans="1:11" ht="15.75" x14ac:dyDescent="0.2">
      <c r="A62" s="17">
        <v>3</v>
      </c>
      <c r="B62" s="20" t="s">
        <v>18</v>
      </c>
      <c r="C62" s="16"/>
      <c r="D62" s="19"/>
      <c r="E62" s="25"/>
      <c r="F62" s="24"/>
      <c r="G62" s="24"/>
      <c r="H62" s="12"/>
      <c r="I62" s="12"/>
      <c r="J62" s="12"/>
      <c r="K62" s="12"/>
    </row>
    <row r="63" spans="1:11" ht="31.5" x14ac:dyDescent="0.2">
      <c r="A63" s="17"/>
      <c r="B63" s="16" t="s">
        <v>17</v>
      </c>
      <c r="C63" s="16" t="s">
        <v>15</v>
      </c>
      <c r="D63" s="15" t="s">
        <v>10</v>
      </c>
      <c r="E63" s="14"/>
      <c r="F63" s="13"/>
      <c r="G63" s="13"/>
      <c r="H63" s="23">
        <v>30750</v>
      </c>
      <c r="I63" s="23"/>
      <c r="J63" s="22">
        <f>F63+H63</f>
        <v>30750</v>
      </c>
      <c r="K63" s="22"/>
    </row>
    <row r="64" spans="1:11" ht="31.5" x14ac:dyDescent="0.2">
      <c r="A64" s="17"/>
      <c r="B64" s="16" t="s">
        <v>16</v>
      </c>
      <c r="C64" s="16" t="s">
        <v>15</v>
      </c>
      <c r="D64" s="15" t="s">
        <v>10</v>
      </c>
      <c r="E64" s="14"/>
      <c r="F64" s="13"/>
      <c r="G64" s="13"/>
      <c r="H64" s="21">
        <v>5919.96</v>
      </c>
      <c r="I64" s="21"/>
      <c r="J64" s="21">
        <f>F64+H64</f>
        <v>5919.96</v>
      </c>
      <c r="K64" s="21"/>
    </row>
    <row r="65" spans="1:14" ht="15.75" x14ac:dyDescent="0.2">
      <c r="A65" s="17">
        <v>4</v>
      </c>
      <c r="B65" s="20" t="s">
        <v>14</v>
      </c>
      <c r="C65" s="16"/>
      <c r="D65" s="19"/>
      <c r="E65" s="19"/>
      <c r="F65" s="12"/>
      <c r="G65" s="12"/>
      <c r="H65" s="13"/>
      <c r="I65" s="13"/>
      <c r="J65" s="12"/>
      <c r="K65" s="12"/>
    </row>
    <row r="66" spans="1:14" ht="47.25" x14ac:dyDescent="0.2">
      <c r="A66" s="17"/>
      <c r="B66" s="16" t="s">
        <v>13</v>
      </c>
      <c r="C66" s="16" t="s">
        <v>11</v>
      </c>
      <c r="D66" s="15" t="s">
        <v>10</v>
      </c>
      <c r="E66" s="14"/>
      <c r="F66" s="12"/>
      <c r="G66" s="12"/>
      <c r="H66" s="13">
        <v>39</v>
      </c>
      <c r="I66" s="13"/>
      <c r="J66" s="12">
        <f>F66+H66</f>
        <v>39</v>
      </c>
      <c r="K66" s="12"/>
      <c r="N66" s="18"/>
    </row>
    <row r="67" spans="1:14" ht="45.75" customHeight="1" x14ac:dyDescent="0.2">
      <c r="A67" s="17"/>
      <c r="B67" s="16" t="s">
        <v>12</v>
      </c>
      <c r="C67" s="16" t="s">
        <v>11</v>
      </c>
      <c r="D67" s="15" t="s">
        <v>10</v>
      </c>
      <c r="E67" s="14"/>
      <c r="F67" s="12"/>
      <c r="G67" s="12"/>
      <c r="H67" s="13">
        <v>98</v>
      </c>
      <c r="I67" s="13"/>
      <c r="J67" s="12">
        <f>F67+H67</f>
        <v>98</v>
      </c>
      <c r="K67" s="12"/>
    </row>
    <row r="68" spans="1:14" ht="15.75" customHeight="1" x14ac:dyDescent="0.25">
      <c r="A68" s="10" t="s">
        <v>9</v>
      </c>
      <c r="B68" s="10"/>
      <c r="C68" s="5"/>
      <c r="D68" s="5"/>
      <c r="E68" s="5"/>
      <c r="F68" s="5"/>
      <c r="G68" s="5"/>
      <c r="H68" s="5"/>
      <c r="I68" s="5"/>
      <c r="J68" s="5"/>
      <c r="K68" s="5"/>
    </row>
    <row r="69" spans="1:14" ht="15.75" customHeight="1" x14ac:dyDescent="0.2">
      <c r="A69" s="7"/>
      <c r="B69" s="5"/>
      <c r="C69" s="5"/>
      <c r="D69" s="5"/>
      <c r="E69" s="9"/>
      <c r="F69" s="5"/>
      <c r="G69" s="5"/>
      <c r="H69" s="11" t="s">
        <v>8</v>
      </c>
      <c r="I69" s="11"/>
      <c r="J69" s="11"/>
      <c r="K69" s="11"/>
    </row>
    <row r="70" spans="1:14" ht="15.75" customHeight="1" x14ac:dyDescent="0.25">
      <c r="A70" s="10" t="s">
        <v>7</v>
      </c>
      <c r="B70" s="10"/>
      <c r="C70" s="5"/>
      <c r="D70" s="5"/>
      <c r="E70" s="6" t="s">
        <v>3</v>
      </c>
      <c r="F70" s="5"/>
      <c r="G70" s="5"/>
      <c r="H70" s="4" t="s">
        <v>2</v>
      </c>
      <c r="I70" s="4"/>
      <c r="J70" s="4"/>
      <c r="K70" s="4"/>
    </row>
    <row r="71" spans="1:14" ht="15.75" x14ac:dyDescent="0.25">
      <c r="A71" s="10" t="s">
        <v>6</v>
      </c>
      <c r="B71" s="10"/>
      <c r="C71" s="5"/>
      <c r="D71" s="5"/>
      <c r="E71" s="5"/>
      <c r="F71" s="5"/>
      <c r="G71" s="5"/>
      <c r="H71" s="4"/>
      <c r="I71" s="4"/>
      <c r="J71" s="4"/>
      <c r="K71" s="4"/>
    </row>
    <row r="72" spans="1:14" ht="15.75" x14ac:dyDescent="0.2">
      <c r="A72" s="7"/>
      <c r="B72" s="5"/>
      <c r="C72" s="5"/>
      <c r="D72" s="5"/>
      <c r="E72" s="9"/>
      <c r="F72" s="5"/>
      <c r="G72" s="5"/>
      <c r="H72" s="8" t="s">
        <v>5</v>
      </c>
      <c r="I72" s="8"/>
      <c r="J72" s="8"/>
      <c r="K72" s="8"/>
    </row>
    <row r="73" spans="1:14" ht="31.5" x14ac:dyDescent="0.2">
      <c r="A73" s="7" t="s">
        <v>4</v>
      </c>
      <c r="B73" s="5"/>
      <c r="C73" s="7"/>
      <c r="D73" s="5"/>
      <c r="E73" s="6" t="s">
        <v>3</v>
      </c>
      <c r="F73" s="6"/>
      <c r="G73" s="5"/>
      <c r="H73" s="4" t="s">
        <v>2</v>
      </c>
      <c r="I73" s="4"/>
      <c r="J73" s="4"/>
      <c r="K73" s="4"/>
    </row>
    <row r="74" spans="1:14" ht="15.75" x14ac:dyDescent="0.2">
      <c r="B74" s="7"/>
      <c r="C74" s="7"/>
      <c r="D74" s="5"/>
      <c r="E74" s="6"/>
      <c r="F74" s="6"/>
      <c r="G74" s="5"/>
      <c r="H74" s="4"/>
      <c r="I74" s="4"/>
      <c r="J74" s="4"/>
      <c r="K74" s="4"/>
    </row>
    <row r="75" spans="1:14" ht="18.75" customHeight="1" x14ac:dyDescent="0.2">
      <c r="B75" s="3" t="s">
        <v>1</v>
      </c>
    </row>
    <row r="76" spans="1:14" ht="18.75" customHeight="1" x14ac:dyDescent="0.2">
      <c r="B76" s="2" t="s">
        <v>0</v>
      </c>
    </row>
  </sheetData>
  <mergeCells count="138">
    <mergeCell ref="D67:E67"/>
    <mergeCell ref="F67:G67"/>
    <mergeCell ref="H67:I67"/>
    <mergeCell ref="J67:K67"/>
    <mergeCell ref="A68:B68"/>
    <mergeCell ref="H69:K69"/>
    <mergeCell ref="H74:K74"/>
    <mergeCell ref="A70:B70"/>
    <mergeCell ref="H70:K70"/>
    <mergeCell ref="A71:B71"/>
    <mergeCell ref="H71:K71"/>
    <mergeCell ref="H72:K72"/>
    <mergeCell ref="H73:K73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A54:H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A49:C49"/>
    <mergeCell ref="D49:E49"/>
    <mergeCell ref="F49:G49"/>
    <mergeCell ref="H49:I49"/>
    <mergeCell ref="A50:C50"/>
    <mergeCell ref="D50:E50"/>
    <mergeCell ref="F50:G50"/>
    <mergeCell ref="H50:I50"/>
    <mergeCell ref="A51:C51"/>
    <mergeCell ref="D51:E51"/>
    <mergeCell ref="F51:G51"/>
    <mergeCell ref="H51:I51"/>
    <mergeCell ref="A52:C52"/>
    <mergeCell ref="D52:E52"/>
    <mergeCell ref="F52:G52"/>
    <mergeCell ref="H52:I52"/>
    <mergeCell ref="B43:C43"/>
    <mergeCell ref="D43:E43"/>
    <mergeCell ref="F43:G43"/>
    <mergeCell ref="H43:I43"/>
    <mergeCell ref="B44:C44"/>
    <mergeCell ref="D44:E44"/>
    <mergeCell ref="F44:G44"/>
    <mergeCell ref="H44:I44"/>
    <mergeCell ref="A45:C45"/>
    <mergeCell ref="D45:E45"/>
    <mergeCell ref="F45:G45"/>
    <mergeCell ref="H45:I45"/>
    <mergeCell ref="A47:H47"/>
    <mergeCell ref="A48:I48"/>
    <mergeCell ref="A40:I40"/>
    <mergeCell ref="B41:C41"/>
    <mergeCell ref="D41:E41"/>
    <mergeCell ref="F41:G41"/>
    <mergeCell ref="H41:I41"/>
    <mergeCell ref="B42:C42"/>
    <mergeCell ref="D42:E42"/>
    <mergeCell ref="F42:G42"/>
    <mergeCell ref="H42:I42"/>
    <mergeCell ref="A23:K23"/>
    <mergeCell ref="A24:K24"/>
    <mergeCell ref="A25:K25"/>
    <mergeCell ref="A26:K26"/>
    <mergeCell ref="B28:H28"/>
    <mergeCell ref="B29:H29"/>
    <mergeCell ref="B30:H30"/>
    <mergeCell ref="A32:K32"/>
    <mergeCell ref="A34:K34"/>
    <mergeCell ref="B36:H36"/>
    <mergeCell ref="B37:H37"/>
    <mergeCell ref="A39:H39"/>
    <mergeCell ref="A11:I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G2:K2"/>
    <mergeCell ref="G3:K3"/>
    <mergeCell ref="A4:K4"/>
    <mergeCell ref="B5:F5"/>
    <mergeCell ref="G5:K5"/>
    <mergeCell ref="B6:F6"/>
    <mergeCell ref="G6:K6"/>
    <mergeCell ref="B7:C7"/>
    <mergeCell ref="E7:F7"/>
    <mergeCell ref="G7:K7"/>
    <mergeCell ref="A8:K8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55" fitToHeight="3" orientation="landscape" r:id="rId1"/>
  <rowBreaks count="2" manualBreakCount="2">
    <brk id="46" max="10" man="1"/>
    <brk id="7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1221</vt:lpstr>
      <vt:lpstr>'1221'!Область_друку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2021-12-28T09:23:31Z</dcterms:created>
  <dcterms:modified xsi:type="dcterms:W3CDTF">2021-12-28T09:23:37Z</dcterms:modified>
</cp:coreProperties>
</file>