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911\Паспорти освіта\"/>
    </mc:Choice>
  </mc:AlternateContent>
  <bookViews>
    <workbookView xWindow="0" yWindow="0" windowWidth="28800" windowHeight="11835"/>
  </bookViews>
  <sheets>
    <sheet name="1222" sheetId="1" r:id="rId1"/>
  </sheets>
  <definedNames>
    <definedName name="_xlnm.Print_Area" localSheetId="0">'1222'!$A$1:$K$71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H41" i="1" s="1"/>
  <c r="H42" i="1" s="1"/>
  <c r="D42" i="1"/>
  <c r="F48" i="1"/>
  <c r="H48" i="1"/>
  <c r="H49" i="1" s="1"/>
  <c r="D49" i="1"/>
  <c r="F49" i="1"/>
  <c r="H55" i="1"/>
  <c r="H59" i="1" s="1"/>
  <c r="J59" i="1" s="1"/>
  <c r="J55" i="1"/>
  <c r="J61" i="1"/>
  <c r="J62" i="1"/>
  <c r="F42" i="1" l="1"/>
</calcChain>
</file>

<file path=xl/sharedStrings.xml><?xml version="1.0" encoding="utf-8"?>
<sst xmlns="http://schemas.openxmlformats.org/spreadsheetml/2006/main" count="97" uniqueCount="79">
  <si>
    <t>Ярослава Балабась 70 46 06</t>
  </si>
  <si>
    <t>Оксана Кумарьова   ____________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</si>
  <si>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</si>
  <si>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</si>
  <si>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</si>
  <si>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</si>
  <si>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</si>
  <si>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</si>
  <si>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</si>
  <si>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</si>
  <si>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</si>
  <si>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</si>
  <si>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>Рівень готовності об'єкта на кінець 2021 року</t>
  </si>
  <si>
    <t xml:space="preserve">Прогнозне забезпечення співфінансування за рахунок коштів міського бюджету </t>
  </si>
  <si>
    <t>якості</t>
  </si>
  <si>
    <t>грн.</t>
  </si>
  <si>
    <t>Середні витрати на придбання одиниці обладнання і предметів довгострокового користування</t>
  </si>
  <si>
    <t>ефективності</t>
  </si>
  <si>
    <t>звітність</t>
  </si>
  <si>
    <t>од.</t>
  </si>
  <si>
    <t>Кількість створених навчально-практичних центрів</t>
  </si>
  <si>
    <t>продукту</t>
  </si>
  <si>
    <t xml:space="preserve">Протокол № 24 засідання постійної комісії з питань планування, бюджету, фінансів та децентралізації від 06.09.2021 року. Рішення сесії Хмельницької міської ради від 20.10.2021 року № 3. </t>
  </si>
  <si>
    <t>Придбання предметів та обладнання довгострокового користування для створення навчально-практичного центру технологічних інновацій харчової промисловості та ресторанного господарства на базі ДНЗ "Хмельницький центр професійно-технічної освіти сфери послуг"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</si>
  <si>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</si>
  <si>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</si>
  <si>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</si>
  <si>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</si>
  <si>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</si>
  <si>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</si>
  <si>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</si>
  <si>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</si>
  <si>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</si>
  <si>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</si>
  <si>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</si>
  <si>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</si>
  <si>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</si>
  <si>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</si>
  <si>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Напрями використання бюджетних коштів</t>
  </si>
  <si>
    <t xml:space="preserve">9. Напрями використання бюджетних коштів: </t>
  </si>
  <si>
    <t>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</si>
  <si>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</si>
  <si>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</si>
  <si>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Забезпечити створення навчально-практичних центрів на базі закладів професійної (професійно-технічної) освіти Хмельницької міської територіальної громади</t>
    </r>
  </si>
  <si>
    <t>Забезпечення розвитку регіональних мереж професійної (професійно-технічної) освіти</t>
  </si>
  <si>
    <t>Забезпечення популяризації професійної (професійно-технічної)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</si>
  <si>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</si>
  <si>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</si>
  <si>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№ 3 від 20.10.2021 року "Про внесення змін до  бюджету Хмельницької міської територіальної громади на 2021 рік"</t>
  </si>
  <si>
    <t>Протокол № 24  від 06.09.2021 року засідання постійної комісії з питань планування, бюджету, фінансів та децентралізації</t>
  </si>
  <si>
    <t>Рішення  сесії Хмельницької міської ради № 3  від 20.10.2021 року "Про внесення змін до бюджету Хмельницької міської територіальної громади на 2021 рік"</t>
  </si>
  <si>
    <t>Рішення  сесії Хмельницької міської ради  № 3 від 14.07.2021 року "Про внесення змін до бюджету Хмельницької міської територіальної громади на 2021 рік"</t>
  </si>
  <si>
    <t>Рішення  сесії Хмельницької міської ради № 14 від 23.12.2020 року  "Про бюджет Хмельницької міської територіальної громади на 2021 рік"</t>
  </si>
  <si>
    <r>
      <rPr>
        <u/>
        <sz val="12"/>
        <rFont val="Times New Roman"/>
        <family val="1"/>
        <charset val="204"/>
      </rPr>
      <t>Рішення сесії міської ради № 3 від 12.07.2017 року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</t>
    </r>
  </si>
  <si>
    <t>Рішення сесії міської ради № 2 від 29.12.2016 року "Програма розвитку освіти міста Хмельницького на 2017-2021 роки"</t>
  </si>
  <si>
    <r>
      <t>Розпорядження Кабінету Міністрів України № 1023-р від 01.09.2021 року "Про розподіл обсягу субвенції з державного бюджету місцевим бюджетам на створення навчально-практичних центрів сучасної професійної (професійно-технічної) освіти у 2021 році</t>
    </r>
    <r>
      <rPr>
        <b/>
        <u/>
        <sz val="12"/>
        <rFont val="Times New Roman"/>
        <family val="1"/>
        <charset val="204"/>
      </rPr>
      <t>"</t>
    </r>
  </si>
  <si>
    <t>Постанова Кабінету Міністрів України № 925 від 30.11.2016 року “Про затвердження Порядку та умов надання субвенції з державного бюджету місцевим бюджетам на створення навчально-практичних центрів сучасної професійної (професійно-технічної) освіти”  (із змінами та доповненнями)</t>
  </si>
  <si>
    <t>Наказ Міністерства фінансів України № 836   від 26.08.2014 року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</si>
  <si>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 № 846 від 26.07.2021 року “Про затвердження Переліку закладів професійної (професійно-технічної) освіти, на базі яких у 2021 році будуть створені навчально-практичні центри сучасної професійної (професійно-технічної) освіти за рахунок коштів державного бюджету” </t>
  </si>
  <si>
    <t>Закон України № 103/98-ВР  від 10.02.1998 року “Про професійну (професійно-технічну освіту)” (із змінами та доповненнями)</t>
  </si>
  <si>
    <t>Закон України№ 2145- VІІI від 05.09.2017 року  “Про освіту”   (із змінами і доповненнями)</t>
  </si>
  <si>
    <t>Бюджетний кодекс України №2456-VІ від 08.07.2010 року  (із змінами і доповненнями)</t>
  </si>
  <si>
    <t>Конституція України № 254к/96-ВР від 28.06.1996 року (із змінами і доповненнями)</t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</si>
  <si>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</si>
  <si>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2 520 000,00 гривень, у тому числі загального фонду — 0,00 гривень та спеціального фонду — 2 520 000,00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</si>
  <si>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</si>
  <si>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</si>
  <si>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r>
      <rPr>
        <u/>
        <sz val="12"/>
        <rFont val="Times New Roman"/>
        <family val="1"/>
        <charset val="204"/>
      </rPr>
      <t xml:space="preserve">        0990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</si>
  <si>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1222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</si>
  <si>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0611222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</si>
  <si>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</si>
  <si>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</si>
  <si>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</si>
  <si>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</si>
  <si>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</si>
  <si>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</si>
  <si>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</si>
  <si>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</t>
    </r>
    <r>
      <rPr>
        <u/>
        <sz val="12"/>
        <rFont val="Times New Roman"/>
        <family val="1"/>
        <charset val="204"/>
      </rPr>
      <t>03 листопада 2021 року № 183</t>
    </r>
  </si>
  <si>
    <t xml:space="preserve">ЗАТВЕРДЖЕНО
Наказ Міністерства фінансів України
26 серпня 2014 року № 836
(у редакції наказу Міністерства фінансів України
від 29 грудня 2018 року № 1209)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</si>
</sst>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75">
    <xf numFmtId="0" fontId="0" fillId="0" borderId="0" xfId="0"/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2" fillId="0" borderId="0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165" fontId="2" fillId="0" borderId="3" xfId="0" applyNumberFormat="1" applyFont="1" applyFill="1" applyBorder="1" applyAlignment="1">
      <alignment horizontal="center" vertical="center" wrapText="1" shrinkToFit="1"/>
    </xf>
    <xf numFmtId="165" fontId="2" fillId="0" borderId="4" xfId="0" applyNumberFormat="1" applyFont="1" applyFill="1" applyBorder="1" applyAlignment="1">
      <alignment horizontal="center" vertical="center" wrapText="1" shrinkToFit="1"/>
    </xf>
    <xf numFmtId="165" fontId="4" fillId="0" borderId="3" xfId="0" applyNumberFormat="1" applyFont="1" applyFill="1" applyBorder="1" applyAlignment="1">
      <alignment horizontal="center" vertical="center" wrapText="1" shrinkToFit="1"/>
    </xf>
    <xf numFmtId="165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2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1" fontId="2" fillId="0" borderId="2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2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 shrinkToFit="1"/>
    </xf>
    <xf numFmtId="0" fontId="4" fillId="0" borderId="2" xfId="1" applyFont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left" vertical="center" wrapText="1"/>
    </xf>
  </cellXfs>
  <cellStyles count="3">
    <cellStyle name="Звичайни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O75"/>
  <sheetViews>
    <sheetView tabSelected="1" view="pageBreakPreview" topLeftCell="A46" zoomScale="60" zoomScaleNormal="90" workbookViewId="0">
      <selection activeCell="L46" sqref="L1:P1048576"/>
    </sheetView>
  </sheetViews>
  <sheetFormatPr defaultRowHeight="12.75" x14ac:dyDescent="0.2"/>
  <cols>
    <col min="1" max="1" width="22.5" style="2" customWidth="1"/>
    <col min="2" max="2" width="50.33203125" style="2" customWidth="1"/>
    <col min="3" max="3" width="17" style="2" customWidth="1"/>
    <col min="4" max="4" width="23.1640625" style="2" customWidth="1"/>
    <col min="5" max="5" width="28.33203125" style="2" customWidth="1"/>
    <col min="6" max="6" width="5.33203125" style="2" customWidth="1"/>
    <col min="7" max="7" width="35" style="2" customWidth="1"/>
    <col min="8" max="8" width="16.5" style="2" customWidth="1"/>
    <col min="9" max="9" width="16" style="2" customWidth="1"/>
    <col min="10" max="10" width="9.33203125" style="2"/>
    <col min="11" max="11" width="14.1640625" style="2" customWidth="1"/>
    <col min="12" max="16384" width="9.33203125" style="1"/>
  </cols>
  <sheetData>
    <row r="1" spans="1:11" ht="99.75" customHeight="1" x14ac:dyDescent="0.2">
      <c r="B1" s="73"/>
      <c r="C1" s="73"/>
      <c r="D1" s="73"/>
      <c r="E1" s="73"/>
      <c r="F1" s="73"/>
      <c r="G1" s="72" t="s">
        <v>78</v>
      </c>
      <c r="H1" s="74"/>
      <c r="I1" s="74"/>
      <c r="J1" s="74"/>
      <c r="K1" s="74"/>
    </row>
    <row r="2" spans="1:11" ht="141" customHeight="1" x14ac:dyDescent="0.2">
      <c r="B2" s="73"/>
      <c r="C2" s="73"/>
      <c r="D2" s="73"/>
      <c r="E2" s="73"/>
      <c r="F2" s="73"/>
      <c r="G2" s="72" t="s">
        <v>77</v>
      </c>
      <c r="H2" s="72"/>
      <c r="I2" s="72"/>
      <c r="J2" s="72"/>
      <c r="K2" s="72"/>
    </row>
    <row r="3" spans="1:11" ht="40.5" customHeight="1" x14ac:dyDescent="0.2">
      <c r="A3" s="71" t="s">
        <v>76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ht="113.25" x14ac:dyDescent="0.2">
      <c r="A4" s="49" t="s">
        <v>75</v>
      </c>
      <c r="B4" s="68" t="s">
        <v>74</v>
      </c>
      <c r="C4" s="68"/>
      <c r="D4" s="68"/>
      <c r="E4" s="68"/>
      <c r="F4" s="68"/>
      <c r="G4" s="6" t="s">
        <v>73</v>
      </c>
      <c r="H4" s="6"/>
      <c r="I4" s="6"/>
      <c r="J4" s="6"/>
      <c r="K4" s="6"/>
    </row>
    <row r="5" spans="1:11" ht="113.25" x14ac:dyDescent="0.2">
      <c r="A5" s="46" t="s">
        <v>72</v>
      </c>
      <c r="B5" s="68" t="s">
        <v>71</v>
      </c>
      <c r="C5" s="68"/>
      <c r="D5" s="68"/>
      <c r="E5" s="68"/>
      <c r="F5" s="68"/>
      <c r="G5" s="68" t="s">
        <v>70</v>
      </c>
      <c r="H5" s="68"/>
      <c r="I5" s="68"/>
      <c r="J5" s="68"/>
      <c r="K5" s="68"/>
    </row>
    <row r="6" spans="1:11" ht="132" customHeight="1" x14ac:dyDescent="0.2">
      <c r="A6" s="46" t="s">
        <v>69</v>
      </c>
      <c r="B6" s="6" t="s">
        <v>68</v>
      </c>
      <c r="C6" s="68"/>
      <c r="D6" s="8" t="s">
        <v>67</v>
      </c>
      <c r="E6" s="69" t="s">
        <v>66</v>
      </c>
      <c r="F6" s="68"/>
      <c r="G6" s="6" t="s">
        <v>65</v>
      </c>
      <c r="H6" s="68"/>
      <c r="I6" s="68"/>
      <c r="J6" s="68"/>
      <c r="K6" s="68"/>
    </row>
    <row r="7" spans="1:11" ht="30" customHeight="1" x14ac:dyDescent="0.2">
      <c r="A7" s="40" t="s">
        <v>64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 x14ac:dyDescent="0.2">
      <c r="A8" s="40" t="s">
        <v>63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24.6" customHeight="1" x14ac:dyDescent="0.2">
      <c r="A9" s="65" t="s">
        <v>62</v>
      </c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24.6" customHeight="1" x14ac:dyDescent="0.2">
      <c r="A10" s="65" t="s">
        <v>61</v>
      </c>
      <c r="B10" s="65"/>
      <c r="C10" s="65"/>
      <c r="D10" s="65"/>
      <c r="E10" s="65"/>
      <c r="F10" s="65"/>
      <c r="G10" s="65"/>
      <c r="H10" s="65"/>
      <c r="I10" s="65"/>
      <c r="J10" s="67"/>
      <c r="K10" s="67"/>
    </row>
    <row r="11" spans="1:11" ht="24.6" customHeight="1" x14ac:dyDescent="0.2">
      <c r="A11" s="65" t="s">
        <v>60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24.6" customHeight="1" x14ac:dyDescent="0.2">
      <c r="A12" s="65" t="s">
        <v>59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</row>
    <row r="13" spans="1:11" ht="42.6" customHeight="1" x14ac:dyDescent="0.2">
      <c r="A13" s="65" t="s">
        <v>58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pans="1:11" ht="24.6" customHeight="1" x14ac:dyDescent="0.2">
      <c r="A14" s="65" t="s">
        <v>57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pans="1:11" ht="31.9" customHeight="1" x14ac:dyDescent="0.2">
      <c r="A15" s="65" t="s">
        <v>56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1" ht="41.25" customHeight="1" x14ac:dyDescent="0.2">
      <c r="A16" s="65" t="s">
        <v>55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</row>
    <row r="17" spans="1:15" ht="15.75" customHeight="1" x14ac:dyDescent="0.2">
      <c r="A17" s="65" t="s">
        <v>54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spans="1:15" ht="27.75" customHeight="1" x14ac:dyDescent="0.2">
      <c r="A18" s="40" t="s">
        <v>53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5" ht="17.25" customHeight="1" x14ac:dyDescent="0.2">
      <c r="A19" s="65" t="s">
        <v>52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</row>
    <row r="20" spans="1:15" ht="15.75" customHeight="1" x14ac:dyDescent="0.2">
      <c r="A20" s="65" t="s">
        <v>51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</row>
    <row r="21" spans="1:15" ht="15.75" customHeight="1" x14ac:dyDescent="0.2">
      <c r="A21" s="65" t="s">
        <v>50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5" ht="26.25" customHeight="1" x14ac:dyDescent="0.2">
      <c r="A22" s="65" t="s">
        <v>49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5" ht="25.5" customHeight="1" x14ac:dyDescent="0.2">
      <c r="A23" s="65" t="s">
        <v>48</v>
      </c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5" ht="23.25" customHeight="1" x14ac:dyDescent="0.2">
      <c r="A24" s="40" t="s">
        <v>47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</row>
    <row r="25" spans="1:15" ht="9.75" customHeight="1" x14ac:dyDescent="0.2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5" ht="15.75" customHeight="1" x14ac:dyDescent="0.2">
      <c r="A26" s="58" t="s">
        <v>31</v>
      </c>
      <c r="B26" s="38" t="s">
        <v>46</v>
      </c>
      <c r="C26" s="38"/>
      <c r="D26" s="38"/>
      <c r="E26" s="38"/>
      <c r="F26" s="38"/>
      <c r="G26" s="38"/>
      <c r="H26" s="38"/>
      <c r="I26" s="7"/>
      <c r="J26" s="7"/>
      <c r="K26" s="7"/>
    </row>
    <row r="27" spans="1:15" ht="25.5" customHeight="1" x14ac:dyDescent="0.2">
      <c r="A27" s="64">
        <v>1</v>
      </c>
      <c r="B27" s="45" t="s">
        <v>45</v>
      </c>
      <c r="C27" s="63"/>
      <c r="D27" s="63"/>
      <c r="E27" s="63"/>
      <c r="F27" s="63"/>
      <c r="G27" s="63"/>
      <c r="H27" s="62"/>
      <c r="I27" s="7"/>
      <c r="J27" s="7"/>
      <c r="K27" s="61"/>
      <c r="L27" s="61"/>
      <c r="M27" s="61"/>
      <c r="N27" s="61"/>
      <c r="O27" s="61"/>
    </row>
    <row r="28" spans="1:15" ht="25.5" customHeight="1" x14ac:dyDescent="0.2">
      <c r="A28" s="64">
        <v>2</v>
      </c>
      <c r="B28" s="45" t="s">
        <v>44</v>
      </c>
      <c r="C28" s="63"/>
      <c r="D28" s="63"/>
      <c r="E28" s="63"/>
      <c r="F28" s="63"/>
      <c r="G28" s="63"/>
      <c r="H28" s="62"/>
      <c r="I28" s="7"/>
      <c r="J28" s="7"/>
      <c r="K28" s="61"/>
      <c r="L28" s="61"/>
      <c r="M28" s="61"/>
      <c r="N28" s="61"/>
      <c r="O28" s="61"/>
    </row>
    <row r="29" spans="1:15" ht="15.75" customHeight="1" x14ac:dyDescent="0.2">
      <c r="A29" s="60"/>
      <c r="B29" s="49"/>
      <c r="C29" s="49"/>
      <c r="D29" s="49"/>
      <c r="E29" s="49"/>
      <c r="F29" s="49"/>
      <c r="G29" s="49"/>
      <c r="H29" s="49"/>
      <c r="I29" s="7"/>
      <c r="J29" s="7"/>
      <c r="K29" s="7"/>
    </row>
    <row r="30" spans="1:15" ht="21" customHeight="1" x14ac:dyDescent="0.2">
      <c r="A30" s="40" t="s">
        <v>43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</row>
    <row r="31" spans="1:15" ht="15.7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</row>
    <row r="32" spans="1:15" ht="15.75" x14ac:dyDescent="0.2">
      <c r="A32" s="40" t="s">
        <v>42</v>
      </c>
      <c r="B32" s="40"/>
      <c r="C32" s="40"/>
      <c r="D32" s="40"/>
      <c r="E32" s="40"/>
      <c r="F32" s="40"/>
      <c r="G32" s="40"/>
      <c r="H32" s="40"/>
      <c r="I32" s="40"/>
      <c r="J32" s="40"/>
      <c r="K32" s="40"/>
    </row>
    <row r="33" spans="1:11" ht="15.75" x14ac:dyDescent="0.2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</row>
    <row r="34" spans="1:11" ht="15.75" customHeight="1" x14ac:dyDescent="0.2">
      <c r="A34" s="58" t="s">
        <v>31</v>
      </c>
      <c r="B34" s="38" t="s">
        <v>41</v>
      </c>
      <c r="C34" s="38"/>
      <c r="D34" s="38"/>
      <c r="E34" s="38"/>
      <c r="F34" s="38"/>
      <c r="G34" s="38"/>
      <c r="H34" s="38"/>
      <c r="I34" s="7"/>
      <c r="J34" s="7"/>
      <c r="K34" s="7"/>
    </row>
    <row r="35" spans="1:11" ht="39.75" customHeight="1" x14ac:dyDescent="0.2">
      <c r="A35" s="57">
        <v>1</v>
      </c>
      <c r="B35" s="56" t="s">
        <v>40</v>
      </c>
      <c r="C35" s="56"/>
      <c r="D35" s="56"/>
      <c r="E35" s="56"/>
      <c r="F35" s="56"/>
      <c r="G35" s="56"/>
      <c r="H35" s="56"/>
      <c r="I35" s="55"/>
      <c r="J35" s="55"/>
      <c r="K35" s="55"/>
    </row>
    <row r="36" spans="1:11" ht="15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</row>
    <row r="37" spans="1:11" ht="15.75" x14ac:dyDescent="0.2">
      <c r="A37" s="40" t="s">
        <v>39</v>
      </c>
      <c r="B37" s="40"/>
      <c r="C37" s="40"/>
      <c r="D37" s="40"/>
      <c r="E37" s="40"/>
      <c r="F37" s="40"/>
      <c r="G37" s="40"/>
      <c r="H37" s="40"/>
      <c r="I37" s="7"/>
      <c r="J37" s="7"/>
      <c r="K37" s="7"/>
    </row>
    <row r="38" spans="1:11" ht="15.75" customHeight="1" x14ac:dyDescent="0.2">
      <c r="A38" s="47" t="s">
        <v>36</v>
      </c>
      <c r="B38" s="47"/>
      <c r="C38" s="47"/>
      <c r="D38" s="47"/>
      <c r="E38" s="47"/>
      <c r="F38" s="47"/>
      <c r="G38" s="47"/>
      <c r="H38" s="47"/>
      <c r="I38" s="47"/>
      <c r="J38" s="46"/>
      <c r="K38" s="46"/>
    </row>
    <row r="39" spans="1:11" ht="15.75" x14ac:dyDescent="0.2">
      <c r="A39" s="39" t="s">
        <v>31</v>
      </c>
      <c r="B39" s="38" t="s">
        <v>38</v>
      </c>
      <c r="C39" s="38"/>
      <c r="D39" s="38" t="s">
        <v>27</v>
      </c>
      <c r="E39" s="38"/>
      <c r="F39" s="38" t="s">
        <v>26</v>
      </c>
      <c r="G39" s="38"/>
      <c r="H39" s="38" t="s">
        <v>25</v>
      </c>
      <c r="I39" s="38"/>
      <c r="J39" s="54"/>
      <c r="K39" s="53"/>
    </row>
    <row r="40" spans="1:11" ht="15.75" customHeight="1" x14ac:dyDescent="0.2">
      <c r="A40" s="37">
        <v>1</v>
      </c>
      <c r="B40" s="36">
        <v>2</v>
      </c>
      <c r="C40" s="36"/>
      <c r="D40" s="36">
        <v>3</v>
      </c>
      <c r="E40" s="36"/>
      <c r="F40" s="36">
        <v>4</v>
      </c>
      <c r="G40" s="36"/>
      <c r="H40" s="36">
        <v>6</v>
      </c>
      <c r="I40" s="36"/>
      <c r="J40" s="52"/>
      <c r="K40" s="7"/>
    </row>
    <row r="41" spans="1:11" ht="96" customHeight="1" x14ac:dyDescent="0.2">
      <c r="A41" s="35">
        <v>2</v>
      </c>
      <c r="B41" s="51" t="s">
        <v>23</v>
      </c>
      <c r="C41" s="51"/>
      <c r="D41" s="51"/>
      <c r="E41" s="51"/>
      <c r="F41" s="50">
        <f>1966100+553900</f>
        <v>2520000</v>
      </c>
      <c r="G41" s="50"/>
      <c r="H41" s="50">
        <f>D41+F41</f>
        <v>2520000</v>
      </c>
      <c r="I41" s="50"/>
      <c r="J41" s="4"/>
      <c r="K41" s="7"/>
    </row>
    <row r="42" spans="1:11" ht="15.75" x14ac:dyDescent="0.2">
      <c r="A42" s="20" t="s">
        <v>33</v>
      </c>
      <c r="B42" s="20"/>
      <c r="C42" s="20"/>
      <c r="D42" s="50">
        <f>SUM(D41:E41)</f>
        <v>0</v>
      </c>
      <c r="E42" s="50"/>
      <c r="F42" s="50">
        <f>SUM(F41:G41)</f>
        <v>2520000</v>
      </c>
      <c r="G42" s="50"/>
      <c r="H42" s="50">
        <f>SUM(H41:I41)</f>
        <v>2520000</v>
      </c>
      <c r="I42" s="50"/>
      <c r="J42" s="7"/>
      <c r="K42" s="7"/>
    </row>
    <row r="43" spans="1:11" ht="15.75" customHeight="1" x14ac:dyDescent="0.2">
      <c r="A43" s="7"/>
      <c r="B43" s="49"/>
      <c r="C43" s="7"/>
      <c r="D43" s="48"/>
      <c r="E43" s="48"/>
      <c r="F43" s="48"/>
      <c r="G43" s="48"/>
      <c r="H43" s="48"/>
      <c r="I43" s="48"/>
      <c r="J43" s="7"/>
      <c r="K43" s="7"/>
    </row>
    <row r="44" spans="1:11" ht="15.75" x14ac:dyDescent="0.2">
      <c r="A44" s="40" t="s">
        <v>37</v>
      </c>
      <c r="B44" s="40"/>
      <c r="C44" s="40"/>
      <c r="D44" s="40"/>
      <c r="E44" s="40"/>
      <c r="F44" s="40"/>
      <c r="G44" s="40"/>
      <c r="H44" s="40"/>
      <c r="I44" s="7"/>
      <c r="J44" s="7"/>
      <c r="K44" s="7"/>
    </row>
    <row r="45" spans="1:11" ht="15.75" customHeight="1" x14ac:dyDescent="0.2">
      <c r="A45" s="47" t="s">
        <v>36</v>
      </c>
      <c r="B45" s="47"/>
      <c r="C45" s="47"/>
      <c r="D45" s="47"/>
      <c r="E45" s="47"/>
      <c r="F45" s="47"/>
      <c r="G45" s="47"/>
      <c r="H45" s="47"/>
      <c r="I45" s="47"/>
      <c r="J45" s="46"/>
      <c r="K45" s="46"/>
    </row>
    <row r="46" spans="1:11" ht="15.75" x14ac:dyDescent="0.2">
      <c r="A46" s="38" t="s">
        <v>35</v>
      </c>
      <c r="B46" s="38"/>
      <c r="C46" s="38"/>
      <c r="D46" s="38" t="s">
        <v>27</v>
      </c>
      <c r="E46" s="38"/>
      <c r="F46" s="38" t="s">
        <v>26</v>
      </c>
      <c r="G46" s="38"/>
      <c r="H46" s="38" t="s">
        <v>25</v>
      </c>
      <c r="I46" s="38"/>
      <c r="J46" s="7"/>
      <c r="K46" s="7"/>
    </row>
    <row r="47" spans="1:11" ht="15.75" customHeight="1" x14ac:dyDescent="0.2">
      <c r="A47" s="36">
        <v>1</v>
      </c>
      <c r="B47" s="36"/>
      <c r="C47" s="36"/>
      <c r="D47" s="36">
        <v>2</v>
      </c>
      <c r="E47" s="36"/>
      <c r="F47" s="36">
        <v>3</v>
      </c>
      <c r="G47" s="36"/>
      <c r="H47" s="36">
        <v>4</v>
      </c>
      <c r="I47" s="36"/>
      <c r="J47" s="7"/>
      <c r="K47" s="7"/>
    </row>
    <row r="48" spans="1:11" ht="42" customHeight="1" x14ac:dyDescent="0.2">
      <c r="A48" s="21" t="s">
        <v>34</v>
      </c>
      <c r="B48" s="21"/>
      <c r="C48" s="45"/>
      <c r="D48" s="44"/>
      <c r="E48" s="44"/>
      <c r="F48" s="44">
        <f>1966100+553900</f>
        <v>2520000</v>
      </c>
      <c r="G48" s="44"/>
      <c r="H48" s="44">
        <f>F48+D48</f>
        <v>2520000</v>
      </c>
      <c r="I48" s="44"/>
      <c r="J48" s="7"/>
      <c r="K48" s="7"/>
    </row>
    <row r="49" spans="1:11" ht="15.75" x14ac:dyDescent="0.2">
      <c r="A49" s="43" t="s">
        <v>33</v>
      </c>
      <c r="B49" s="42"/>
      <c r="C49" s="42"/>
      <c r="D49" s="41">
        <f>D48</f>
        <v>0</v>
      </c>
      <c r="E49" s="41"/>
      <c r="F49" s="41">
        <f>F48</f>
        <v>2520000</v>
      </c>
      <c r="G49" s="41"/>
      <c r="H49" s="41">
        <f>H48</f>
        <v>2520000</v>
      </c>
      <c r="I49" s="41"/>
      <c r="J49" s="7"/>
      <c r="K49" s="7"/>
    </row>
    <row r="50" spans="1:11" ht="15.75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</row>
    <row r="51" spans="1:11" ht="31.5" customHeight="1" x14ac:dyDescent="0.2">
      <c r="A51" s="40" t="s">
        <v>32</v>
      </c>
      <c r="B51" s="40"/>
      <c r="C51" s="40"/>
      <c r="D51" s="40"/>
      <c r="E51" s="40"/>
      <c r="F51" s="40"/>
      <c r="G51" s="40"/>
      <c r="H51" s="40"/>
      <c r="I51" s="7"/>
      <c r="J51" s="7"/>
      <c r="K51" s="7"/>
    </row>
    <row r="52" spans="1:11" ht="31.5" x14ac:dyDescent="0.2">
      <c r="A52" s="39" t="s">
        <v>31</v>
      </c>
      <c r="B52" s="39" t="s">
        <v>30</v>
      </c>
      <c r="C52" s="39" t="s">
        <v>29</v>
      </c>
      <c r="D52" s="38" t="s">
        <v>28</v>
      </c>
      <c r="E52" s="38"/>
      <c r="F52" s="38" t="s">
        <v>27</v>
      </c>
      <c r="G52" s="38"/>
      <c r="H52" s="38" t="s">
        <v>26</v>
      </c>
      <c r="I52" s="38"/>
      <c r="J52" s="38" t="s">
        <v>25</v>
      </c>
      <c r="K52" s="38"/>
    </row>
    <row r="53" spans="1:11" ht="15.75" x14ac:dyDescent="0.2">
      <c r="A53" s="37">
        <v>1</v>
      </c>
      <c r="B53" s="37">
        <v>2</v>
      </c>
      <c r="C53" s="37">
        <v>3</v>
      </c>
      <c r="D53" s="36">
        <v>4</v>
      </c>
      <c r="E53" s="36"/>
      <c r="F53" s="36">
        <v>5</v>
      </c>
      <c r="G53" s="36"/>
      <c r="H53" s="36">
        <v>6</v>
      </c>
      <c r="I53" s="36"/>
      <c r="J53" s="36">
        <v>7</v>
      </c>
      <c r="K53" s="14"/>
    </row>
    <row r="54" spans="1:11" ht="15.75" x14ac:dyDescent="0.2">
      <c r="A54" s="35">
        <v>1</v>
      </c>
      <c r="B54" s="22" t="s">
        <v>24</v>
      </c>
      <c r="C54" s="34"/>
      <c r="D54" s="14"/>
      <c r="E54" s="14"/>
      <c r="F54" s="14"/>
      <c r="G54" s="14"/>
      <c r="H54" s="14"/>
      <c r="I54" s="14"/>
      <c r="J54" s="14"/>
      <c r="K54" s="14"/>
    </row>
    <row r="55" spans="1:11" ht="138.75" customHeight="1" x14ac:dyDescent="0.2">
      <c r="A55" s="18"/>
      <c r="B55" s="33" t="s">
        <v>23</v>
      </c>
      <c r="C55" s="32" t="s">
        <v>15</v>
      </c>
      <c r="D55" s="16" t="s">
        <v>22</v>
      </c>
      <c r="E55" s="15"/>
      <c r="F55" s="29"/>
      <c r="G55" s="28"/>
      <c r="H55" s="31">
        <f>1966100+553900</f>
        <v>2520000</v>
      </c>
      <c r="I55" s="30"/>
      <c r="J55" s="29">
        <f>SUM(F55:I55)</f>
        <v>2520000</v>
      </c>
      <c r="K55" s="28"/>
    </row>
    <row r="56" spans="1:11" ht="18" customHeight="1" x14ac:dyDescent="0.2">
      <c r="A56" s="18">
        <v>2</v>
      </c>
      <c r="B56" s="22" t="s">
        <v>21</v>
      </c>
      <c r="C56" s="17"/>
      <c r="D56" s="16"/>
      <c r="E56" s="15"/>
      <c r="F56" s="29"/>
      <c r="G56" s="28"/>
      <c r="H56" s="29"/>
      <c r="I56" s="28"/>
      <c r="J56" s="29"/>
      <c r="K56" s="28"/>
    </row>
    <row r="57" spans="1:11" ht="38.25" customHeight="1" x14ac:dyDescent="0.2">
      <c r="A57" s="18"/>
      <c r="B57" s="17" t="s">
        <v>20</v>
      </c>
      <c r="C57" s="17" t="s">
        <v>19</v>
      </c>
      <c r="D57" s="16" t="s">
        <v>18</v>
      </c>
      <c r="E57" s="15"/>
      <c r="F57" s="29"/>
      <c r="G57" s="28"/>
      <c r="H57" s="27">
        <v>1</v>
      </c>
      <c r="I57" s="26"/>
      <c r="J57" s="27">
        <v>1</v>
      </c>
      <c r="K57" s="26"/>
    </row>
    <row r="58" spans="1:11" ht="15.75" x14ac:dyDescent="0.2">
      <c r="A58" s="18">
        <v>3</v>
      </c>
      <c r="B58" s="22" t="s">
        <v>17</v>
      </c>
      <c r="C58" s="17"/>
      <c r="D58" s="21"/>
      <c r="E58" s="25"/>
      <c r="F58" s="24"/>
      <c r="G58" s="24"/>
      <c r="H58" s="13"/>
      <c r="I58" s="13"/>
      <c r="J58" s="13"/>
      <c r="K58" s="13"/>
    </row>
    <row r="59" spans="1:11" ht="52.5" customHeight="1" x14ac:dyDescent="0.2">
      <c r="A59" s="18"/>
      <c r="B59" s="17" t="s">
        <v>16</v>
      </c>
      <c r="C59" s="17" t="s">
        <v>15</v>
      </c>
      <c r="D59" s="16" t="s">
        <v>10</v>
      </c>
      <c r="E59" s="15"/>
      <c r="F59" s="14"/>
      <c r="G59" s="14"/>
      <c r="H59" s="23">
        <f>H55/119</f>
        <v>21176.470588235294</v>
      </c>
      <c r="I59" s="23"/>
      <c r="J59" s="23">
        <f>F59+H59</f>
        <v>21176.470588235294</v>
      </c>
      <c r="K59" s="23"/>
    </row>
    <row r="60" spans="1:11" ht="15.75" x14ac:dyDescent="0.2">
      <c r="A60" s="18">
        <v>4</v>
      </c>
      <c r="B60" s="22" t="s">
        <v>14</v>
      </c>
      <c r="C60" s="17"/>
      <c r="D60" s="21"/>
      <c r="E60" s="21"/>
      <c r="F60" s="13"/>
      <c r="G60" s="13"/>
      <c r="H60" s="14"/>
      <c r="I60" s="14"/>
      <c r="J60" s="13"/>
      <c r="K60" s="13"/>
    </row>
    <row r="61" spans="1:11" ht="58.5" customHeight="1" x14ac:dyDescent="0.2">
      <c r="A61" s="18"/>
      <c r="B61" s="17" t="s">
        <v>13</v>
      </c>
      <c r="C61" s="17" t="s">
        <v>11</v>
      </c>
      <c r="D61" s="16" t="s">
        <v>10</v>
      </c>
      <c r="E61" s="15"/>
      <c r="F61" s="13"/>
      <c r="G61" s="13"/>
      <c r="H61" s="20">
        <v>63</v>
      </c>
      <c r="I61" s="20"/>
      <c r="J61" s="19">
        <f>F61+H61</f>
        <v>63</v>
      </c>
      <c r="K61" s="19"/>
    </row>
    <row r="62" spans="1:11" ht="45.75" customHeight="1" x14ac:dyDescent="0.2">
      <c r="A62" s="18"/>
      <c r="B62" s="17" t="s">
        <v>12</v>
      </c>
      <c r="C62" s="17" t="s">
        <v>11</v>
      </c>
      <c r="D62" s="16" t="s">
        <v>10</v>
      </c>
      <c r="E62" s="15"/>
      <c r="F62" s="13"/>
      <c r="G62" s="13"/>
      <c r="H62" s="14">
        <v>98</v>
      </c>
      <c r="I62" s="14"/>
      <c r="J62" s="13">
        <f>F62+H62</f>
        <v>98</v>
      </c>
      <c r="K62" s="13"/>
    </row>
    <row r="63" spans="1:11" ht="15.75" customHeight="1" x14ac:dyDescent="0.25">
      <c r="A63" s="11" t="s">
        <v>9</v>
      </c>
      <c r="B63" s="11"/>
      <c r="C63" s="7"/>
      <c r="D63" s="7"/>
      <c r="E63" s="7"/>
      <c r="F63" s="7"/>
      <c r="G63" s="7"/>
      <c r="H63" s="7"/>
      <c r="I63" s="7"/>
      <c r="J63" s="7"/>
      <c r="K63" s="7"/>
    </row>
    <row r="64" spans="1:11" ht="15.75" customHeight="1" x14ac:dyDescent="0.2">
      <c r="A64" s="5"/>
      <c r="B64" s="7"/>
      <c r="C64" s="7"/>
      <c r="D64" s="7"/>
      <c r="E64" s="10"/>
      <c r="F64" s="7"/>
      <c r="G64" s="7"/>
      <c r="H64" s="12" t="s">
        <v>8</v>
      </c>
      <c r="I64" s="12"/>
      <c r="J64" s="12"/>
      <c r="K64" s="12"/>
    </row>
    <row r="65" spans="1:11" ht="15.75" customHeight="1" x14ac:dyDescent="0.25">
      <c r="A65" s="11" t="s">
        <v>7</v>
      </c>
      <c r="B65" s="11"/>
      <c r="C65" s="7"/>
      <c r="D65" s="7"/>
      <c r="E65" s="8" t="s">
        <v>3</v>
      </c>
      <c r="F65" s="7"/>
      <c r="G65" s="7"/>
      <c r="H65" s="6" t="s">
        <v>2</v>
      </c>
      <c r="I65" s="6"/>
      <c r="J65" s="6"/>
      <c r="K65" s="6"/>
    </row>
    <row r="66" spans="1:11" ht="15.75" x14ac:dyDescent="0.25">
      <c r="A66" s="11" t="s">
        <v>6</v>
      </c>
      <c r="B66" s="11"/>
      <c r="C66" s="7"/>
      <c r="D66" s="7"/>
      <c r="E66" s="7"/>
      <c r="F66" s="7"/>
      <c r="G66" s="7"/>
      <c r="H66" s="6"/>
      <c r="I66" s="6"/>
      <c r="J66" s="6"/>
      <c r="K66" s="6"/>
    </row>
    <row r="67" spans="1:11" ht="15.75" x14ac:dyDescent="0.2">
      <c r="A67" s="5"/>
      <c r="B67" s="7"/>
      <c r="C67" s="7"/>
      <c r="D67" s="7"/>
      <c r="E67" s="10"/>
      <c r="F67" s="7"/>
      <c r="G67" s="7"/>
      <c r="H67" s="9" t="s">
        <v>5</v>
      </c>
      <c r="I67" s="9"/>
      <c r="J67" s="9"/>
      <c r="K67" s="9"/>
    </row>
    <row r="68" spans="1:11" ht="31.5" x14ac:dyDescent="0.2">
      <c r="A68" s="5" t="s">
        <v>4</v>
      </c>
      <c r="B68" s="7"/>
      <c r="C68" s="5"/>
      <c r="D68" s="7"/>
      <c r="E68" s="8" t="s">
        <v>3</v>
      </c>
      <c r="F68" s="8"/>
      <c r="G68" s="7"/>
      <c r="H68" s="6" t="s">
        <v>2</v>
      </c>
      <c r="I68" s="6"/>
      <c r="J68" s="6"/>
      <c r="K68" s="6"/>
    </row>
    <row r="69" spans="1:11" ht="15.75" x14ac:dyDescent="0.2">
      <c r="B69" s="5"/>
      <c r="C69" s="5"/>
      <c r="D69" s="7"/>
      <c r="E69" s="8"/>
      <c r="F69" s="8"/>
      <c r="G69" s="7"/>
      <c r="H69" s="6"/>
      <c r="I69" s="6"/>
      <c r="J69" s="6"/>
      <c r="K69" s="6"/>
    </row>
    <row r="70" spans="1:11" ht="18.75" customHeight="1" x14ac:dyDescent="0.2">
      <c r="B70" s="5" t="s">
        <v>1</v>
      </c>
    </row>
    <row r="71" spans="1:11" x14ac:dyDescent="0.2">
      <c r="B71" s="2" t="s">
        <v>0</v>
      </c>
    </row>
    <row r="73" spans="1:11" ht="15.75" x14ac:dyDescent="0.2">
      <c r="G73" s="4"/>
      <c r="H73" s="4"/>
    </row>
    <row r="75" spans="1:11" x14ac:dyDescent="0.2">
      <c r="G75" s="3"/>
      <c r="H75" s="3"/>
    </row>
  </sheetData>
  <mergeCells count="125">
    <mergeCell ref="A10:I10"/>
    <mergeCell ref="A11:K11"/>
    <mergeCell ref="A12:K12"/>
    <mergeCell ref="A13:K13"/>
    <mergeCell ref="A14:K14"/>
    <mergeCell ref="G2:K2"/>
    <mergeCell ref="A16:K16"/>
    <mergeCell ref="A17:K17"/>
    <mergeCell ref="A18:K18"/>
    <mergeCell ref="B6:C6"/>
    <mergeCell ref="E6:F6"/>
    <mergeCell ref="G6:K6"/>
    <mergeCell ref="A7:K7"/>
    <mergeCell ref="A8:K8"/>
    <mergeCell ref="A15:K15"/>
    <mergeCell ref="A9:K9"/>
    <mergeCell ref="G1:K1"/>
    <mergeCell ref="A3:K3"/>
    <mergeCell ref="B4:F4"/>
    <mergeCell ref="G4:K4"/>
    <mergeCell ref="B5:F5"/>
    <mergeCell ref="G5:K5"/>
    <mergeCell ref="A19:K19"/>
    <mergeCell ref="A20:K20"/>
    <mergeCell ref="A24:K24"/>
    <mergeCell ref="A21:K21"/>
    <mergeCell ref="A23:K23"/>
    <mergeCell ref="A22:K22"/>
    <mergeCell ref="H39:I39"/>
    <mergeCell ref="B26:H26"/>
    <mergeCell ref="B27:H27"/>
    <mergeCell ref="B28:H28"/>
    <mergeCell ref="A30:K30"/>
    <mergeCell ref="A32:K32"/>
    <mergeCell ref="B34:H34"/>
    <mergeCell ref="B40:C40"/>
    <mergeCell ref="D40:E40"/>
    <mergeCell ref="F40:G40"/>
    <mergeCell ref="H40:I40"/>
    <mergeCell ref="B35:H35"/>
    <mergeCell ref="A37:H37"/>
    <mergeCell ref="A38:I38"/>
    <mergeCell ref="B39:C39"/>
    <mergeCell ref="D39:E39"/>
    <mergeCell ref="F39:G39"/>
    <mergeCell ref="B41:C41"/>
    <mergeCell ref="D41:E41"/>
    <mergeCell ref="F41:G41"/>
    <mergeCell ref="H41:I41"/>
    <mergeCell ref="A42:C42"/>
    <mergeCell ref="D42:E42"/>
    <mergeCell ref="F42:G42"/>
    <mergeCell ref="H42:I42"/>
    <mergeCell ref="A44:H44"/>
    <mergeCell ref="A45:I45"/>
    <mergeCell ref="A46:C46"/>
    <mergeCell ref="D46:E46"/>
    <mergeCell ref="F46:G46"/>
    <mergeCell ref="H46:I46"/>
    <mergeCell ref="H52:I52"/>
    <mergeCell ref="A47:C47"/>
    <mergeCell ref="D47:E47"/>
    <mergeCell ref="F47:G47"/>
    <mergeCell ref="H47:I47"/>
    <mergeCell ref="A48:C48"/>
    <mergeCell ref="D48:E48"/>
    <mergeCell ref="F48:G48"/>
    <mergeCell ref="H48:I48"/>
    <mergeCell ref="F54:G54"/>
    <mergeCell ref="H54:I54"/>
    <mergeCell ref="J54:K54"/>
    <mergeCell ref="A49:C49"/>
    <mergeCell ref="D49:E49"/>
    <mergeCell ref="F49:G49"/>
    <mergeCell ref="H49:I49"/>
    <mergeCell ref="A51:H51"/>
    <mergeCell ref="D52:E52"/>
    <mergeCell ref="F52:G52"/>
    <mergeCell ref="D55:E55"/>
    <mergeCell ref="F55:G55"/>
    <mergeCell ref="H55:I55"/>
    <mergeCell ref="J55:K55"/>
    <mergeCell ref="J52:K52"/>
    <mergeCell ref="D53:E53"/>
    <mergeCell ref="F53:G53"/>
    <mergeCell ref="H53:I53"/>
    <mergeCell ref="J53:K53"/>
    <mergeCell ref="D54:E54"/>
    <mergeCell ref="D56:E56"/>
    <mergeCell ref="F56:G56"/>
    <mergeCell ref="H56:I56"/>
    <mergeCell ref="J56:K56"/>
    <mergeCell ref="D57:E57"/>
    <mergeCell ref="F57:G57"/>
    <mergeCell ref="H57:I57"/>
    <mergeCell ref="J57:K57"/>
    <mergeCell ref="H67:K67"/>
    <mergeCell ref="H68:K68"/>
    <mergeCell ref="H69:K69"/>
    <mergeCell ref="D59:E59"/>
    <mergeCell ref="F59:G59"/>
    <mergeCell ref="H59:I59"/>
    <mergeCell ref="J59:K59"/>
    <mergeCell ref="D60:E60"/>
    <mergeCell ref="F60:G60"/>
    <mergeCell ref="H60:I60"/>
    <mergeCell ref="J60:K60"/>
    <mergeCell ref="D58:E58"/>
    <mergeCell ref="F58:G58"/>
    <mergeCell ref="H58:I58"/>
    <mergeCell ref="J58:K58"/>
    <mergeCell ref="D61:E61"/>
    <mergeCell ref="F61:G61"/>
    <mergeCell ref="H61:I61"/>
    <mergeCell ref="J61:K61"/>
    <mergeCell ref="D62:E62"/>
    <mergeCell ref="F62:G62"/>
    <mergeCell ref="H62:I62"/>
    <mergeCell ref="J62:K62"/>
    <mergeCell ref="A63:B63"/>
    <mergeCell ref="H64:K64"/>
    <mergeCell ref="A65:B65"/>
    <mergeCell ref="H65:K65"/>
    <mergeCell ref="A66:B66"/>
    <mergeCell ref="H66:K66"/>
  </mergeCells>
  <pageMargins left="0.70866141732283472" right="0.70866141732283472" top="0.74803149606299213" bottom="0.74803149606299213" header="0.31496062992125984" footer="0.31496062992125984"/>
  <pageSetup paperSize="9" scale="49" fitToHeight="3" orientation="landscape" r:id="rId1"/>
  <rowBreaks count="2" manualBreakCount="2">
    <brk id="15" max="10" man="1"/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1222</vt:lpstr>
      <vt:lpstr>'1222'!Область_друку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2021-11-09T10:45:48Z</dcterms:created>
  <dcterms:modified xsi:type="dcterms:W3CDTF">2021-11-09T10:46:02Z</dcterms:modified>
</cp:coreProperties>
</file>