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2\Вересень\0609\УКІ паспорти\"/>
    </mc:Choice>
  </mc:AlternateContent>
  <bookViews>
    <workbookView xWindow="0" yWindow="0" windowWidth="28800" windowHeight="12435"/>
  </bookViews>
  <sheets>
    <sheet name="КПК1416020" sheetId="2" r:id="rId1"/>
  </sheets>
  <definedNames>
    <definedName name="_xlnm.Print_Area" localSheetId="0">КПК1416020!$A$1:$BM$98</definedName>
  </definedNames>
  <calcPr calcId="152511"/>
</workbook>
</file>

<file path=xl/calcChain.xml><?xml version="1.0" encoding="utf-8"?>
<calcChain xmlns="http://schemas.openxmlformats.org/spreadsheetml/2006/main">
  <c r="AO84" i="2" l="1"/>
  <c r="BE84" i="2" s="1"/>
  <c r="AO82" i="2"/>
  <c r="BE82" i="2" s="1"/>
  <c r="AC50" i="2"/>
  <c r="AS50" i="2" s="1"/>
  <c r="BE80" i="2"/>
  <c r="BE78" i="2"/>
  <c r="AC49" i="2"/>
  <c r="AS49" i="2" s="1"/>
  <c r="A96" i="2"/>
  <c r="AO72" i="2"/>
  <c r="BE72" i="2" s="1"/>
  <c r="BE70" i="2"/>
  <c r="BE68" i="2"/>
  <c r="BE67" i="2"/>
  <c r="AC51" i="2" l="1"/>
  <c r="AS22" i="2" l="1"/>
  <c r="U22" i="2" s="1"/>
  <c r="AS51" i="2"/>
  <c r="AB59" i="2"/>
  <c r="AR59" i="2" l="1"/>
  <c r="AB60" i="2"/>
  <c r="AR60" i="2" s="1"/>
</calcChain>
</file>

<file path=xl/sharedStrings.xml><?xml version="1.0" encoding="utf-8"?>
<sst xmlns="http://schemas.openxmlformats.org/spreadsheetml/2006/main" count="149" uniqueCount="106">
  <si>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</si>
  <si>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</si>
  <si>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</si>
  <si>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</si>
  <si>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</si>
  <si>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</si>
  <si>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</si>
  <si>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</si>
  <si>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</si>
  <si>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</si>
  <si>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</si>
  <si>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</si>
  <si>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</si>
  <si>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s4.8</t>
  </si>
  <si>
    <t>p4.9</t>
  </si>
  <si>
    <t>s4.9</t>
  </si>
  <si>
    <t>s4.10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</si>
  <si>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</si>
  <si>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</si>
  <si>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</si>
  <si>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</si>
  <si>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</si>
  <si>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</si>
  <si>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</si>
  <si>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</si>
  <si>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</si>
  <si>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</si>
  <si>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</si>
  <si>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</si>
  <si>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</si>
  <si>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</si>
  <si>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</si>
  <si>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</si>
  <si>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</si>
  <si>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</si>
  <si>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</si>
  <si>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</si>
  <si>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</si>
  <si>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</si>
  <si>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</si>
  <si>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</si>
  <si>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</si>
  <si>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</si>
  <si>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</si>
  <si>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</si>
  <si>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</si>
  <si>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</si>
  <si>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</si>
  <si>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</si>
  <si>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</si>
  <si>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</si>
  <si>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</si>
  <si>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</si>
  <si>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</si>
  <si>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</si>
  <si>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</si>
  <si>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</si>
  <si>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</si>
  <si>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</si>
  <si>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Надання фінансування та підтримки комунальним підприємствам міста з метою забезпечення належної та безперебійної їх роботи</t>
  </si>
  <si>
    <t>Забезпечення функціонування Хмельницького комунального підприємства "Спецкомунтранс"</t>
  </si>
  <si>
    <t>УСЬОГО</t>
  </si>
  <si>
    <t>затрат</t>
  </si>
  <si>
    <t>грн.</t>
  </si>
  <si>
    <t>обсяг видатків</t>
  </si>
  <si>
    <t>сума дебіторської заборгованості населення за послуги підприємства у сфері поводження з побутовими відходами</t>
  </si>
  <si>
    <t>звітність відділу збуту послуг</t>
  </si>
  <si>
    <t>продукту</t>
  </si>
  <si>
    <t>кількість підприємств, що надають послуги у сфері поводження з побутовими відходами</t>
  </si>
  <si>
    <t>од.</t>
  </si>
  <si>
    <t>рішення ВК</t>
  </si>
  <si>
    <t>розрахунково</t>
  </si>
  <si>
    <t>якості</t>
  </si>
  <si>
    <t>відс.</t>
  </si>
  <si>
    <t>рівень покриття дебіторської заборгованості за послуги у сфері поводження з побутовими відходами відповідно до передбачених видатків на функціонування підприємства</t>
  </si>
  <si>
    <t>Забезпечення належної та безперебійної  роботи комунальних підприємств із надання послуг населенню</t>
  </si>
  <si>
    <t>1400000</t>
  </si>
  <si>
    <t>Наказ</t>
  </si>
  <si>
    <t>Фінансове управління Хмельницької міської ради</t>
  </si>
  <si>
    <t>Начальник фінансового управління</t>
  </si>
  <si>
    <t>В. КАБАЛЬСЬКИЙ</t>
  </si>
  <si>
    <t>С. ЯМЧУК</t>
  </si>
  <si>
    <t>03356163</t>
  </si>
  <si>
    <t>гривень</t>
  </si>
  <si>
    <t>бюджетної програми місцевого бюджету на 2022  рік</t>
  </si>
  <si>
    <t>1416020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</si>
  <si>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</si>
  <si>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Управління комунальної інфраструктури Хмельницької міської Ради</t>
  </si>
  <si>
    <t>1410000</t>
  </si>
  <si>
    <t>6020</t>
  </si>
  <si>
    <t>0620</t>
  </si>
  <si>
    <t>Програма підтримки і  розвитку житлово-комунальної інфраструктури Хмельницької міської територіальної громади  на 2022-2027 роки</t>
  </si>
  <si>
    <t xml:space="preserve">рішення сесії міської ради </t>
  </si>
  <si>
    <t>В. о. начальника управління комунальної інфраструктури</t>
  </si>
  <si>
    <t>Завдання 1. Забезпечення функціонування комунальних підприємств</t>
  </si>
  <si>
    <t>22564000000</t>
  </si>
  <si>
    <t>611 абонентів</t>
  </si>
  <si>
    <t>Забезпечення функціонування комунального підприємства "Акведук"</t>
  </si>
  <si>
    <t>обсяг видатків на забезпечення функціонування комунального підприємства "Акведук"</t>
  </si>
  <si>
    <t>Конституція України, Бюджетний кодекс України, Закон України "Про Державний бюджет України на 2022 рік", Наказ Міністерства фінансів України від 26.08.2014 року № 836 „Про деякі питання запровадження програмно-цільового методу складання та виконання місцевих бюджетів”,  Програма підтримки і  розвитку житлово-комунальної інфраструктури Хмельницької міської територіальної громади  на 2022-2027 роки, рішення сесії Хмельницької міської ради від 15.12.2021 року № 7 "Про бюджет Хмельницької міської територіальної громади на 2022 рік", рішення виконавчого комітету Хмельницької міської ради від 25.08.2022 року № 607 "Про внесення змін до бюджету Хмельницької міської територіальної громади на 2022 рік"</t>
  </si>
  <si>
    <t xml:space="preserve">кількість особових рахунків, абонентам яких здійснюється надання житлово-комунальних послуг </t>
  </si>
  <si>
    <t>договори</t>
  </si>
  <si>
    <t>кількість особових рахунків, абоненти яких планується забезпечити житлово-комунальними послугами</t>
  </si>
  <si>
    <t xml:space="preserve">ефективності </t>
  </si>
  <si>
    <t>середні витрати на обслуговування 1 особового рахунку,  абонентам яких здійснюється надання житлово-комунальних послуг</t>
  </si>
  <si>
    <t>Завдання 2. Забезпечення функціонування комунальних підприємств у сфері водопровідно-каналізаційного господарства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</si>
</sst>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25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12"/>
      <name val="Times New Roman"/>
      <family val="1"/>
    </font>
    <font>
      <sz val="9"/>
      <name val="Times New Roman CYR"/>
      <charset val="204"/>
    </font>
    <font>
      <sz val="9"/>
      <name val="Arial Cyr"/>
      <charset val="204"/>
    </font>
    <font>
      <sz val="10"/>
      <color theme="0"/>
      <name val="Arial Cyr"/>
      <charset val="204"/>
    </font>
    <font>
      <sz val="10"/>
      <color theme="0" tint="-0.249977111117893"/>
      <name val="Times New Roman"/>
      <family val="1"/>
      <charset val="204"/>
    </font>
    <font>
      <b/>
      <sz val="10"/>
      <color theme="0" tint="-0.249977111117893"/>
      <name val="Times New Roman"/>
      <family val="1"/>
      <charset val="204"/>
    </font>
    <font>
      <sz val="10"/>
      <color theme="0" tint="-0.3499862666707357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0" fillId="0" borderId="0" xfId="0" applyAlignment="1"/>
    <xf numFmtId="0" fontId="13" fillId="0" borderId="0" xfId="0" applyFont="1" applyBorder="1" applyAlignment="1">
      <alignment horizontal="center"/>
    </xf>
    <xf numFmtId="0" fontId="21" fillId="2" borderId="0" xfId="0" applyFont="1" applyFill="1" applyBorder="1" applyAlignment="1">
      <alignment vertical="top" wrapText="1"/>
    </xf>
    <xf numFmtId="0" fontId="9" fillId="0" borderId="0" xfId="0" applyFont="1"/>
    <xf numFmtId="0" fontId="9" fillId="0" borderId="0" xfId="0" applyFont="1" applyBorder="1" applyAlignment="1">
      <alignment horizontal="center" vertical="top"/>
    </xf>
    <xf numFmtId="0" fontId="20" fillId="0" borderId="0" xfId="0" applyFont="1" applyAlignment="1">
      <alignment vertical="top"/>
    </xf>
    <xf numFmtId="0" fontId="19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4" fontId="3" fillId="2" borderId="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vertical="center" wrapText="1"/>
    </xf>
    <xf numFmtId="0" fontId="22" fillId="0" borderId="0" xfId="0" applyFont="1"/>
    <xf numFmtId="0" fontId="23" fillId="0" borderId="0" xfId="0" applyFont="1"/>
    <xf numFmtId="0" fontId="24" fillId="0" borderId="0" xfId="0" applyFont="1"/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8" fillId="0" borderId="6" xfId="0" quotePrefix="1" applyFont="1" applyBorder="1" applyAlignment="1">
      <alignment vertical="top" wrapText="1"/>
    </xf>
    <xf numFmtId="0" fontId="2" fillId="0" borderId="5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14" fontId="11" fillId="0" borderId="6" xfId="0" applyNumberFormat="1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6" xfId="0" applyFont="1" applyBorder="1" applyAlignment="1">
      <alignment horizontal="center" vertical="center" wrapText="1"/>
    </xf>
    <xf numFmtId="0" fontId="3" fillId="0" borderId="6" xfId="0" quotePrefix="1" applyFont="1" applyBorder="1" applyAlignment="1">
      <alignment horizontal="center" wrapText="1"/>
    </xf>
    <xf numFmtId="0" fontId="16" fillId="0" borderId="6" xfId="0" applyFont="1" applyBorder="1" applyAlignment="1">
      <alignment horizontal="center" wrapText="1"/>
    </xf>
    <xf numFmtId="4" fontId="3" fillId="0" borderId="4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left" vertical="center" wrapText="1"/>
    </xf>
    <xf numFmtId="0" fontId="16" fillId="0" borderId="2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0" fontId="3" fillId="0" borderId="6" xfId="0" quotePrefix="1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left" vertical="top" wrapText="1"/>
    </xf>
    <xf numFmtId="0" fontId="16" fillId="0" borderId="2" xfId="0" applyFont="1" applyBorder="1" applyAlignment="1">
      <alignment horizontal="left" vertical="top" wrapText="1"/>
    </xf>
    <xf numFmtId="0" fontId="16" fillId="0" borderId="3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6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2" xfId="0" quotePrefix="1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8" fillId="0" borderId="6" xfId="0" quotePrefix="1" applyFont="1" applyBorder="1" applyAlignment="1">
      <alignment horizontal="left" vertical="center" wrapText="1"/>
    </xf>
    <xf numFmtId="0" fontId="16" fillId="0" borderId="6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4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right" vertical="center" wrapText="1"/>
    </xf>
    <xf numFmtId="174" fontId="3" fillId="0" borderId="1" xfId="0" applyNumberFormat="1" applyFont="1" applyBorder="1" applyAlignment="1">
      <alignment horizontal="center" vertical="center" wrapText="1"/>
    </xf>
    <xf numFmtId="174" fontId="3" fillId="0" borderId="2" xfId="0" applyNumberFormat="1" applyFont="1" applyBorder="1" applyAlignment="1">
      <alignment horizontal="center" vertical="center" wrapText="1"/>
    </xf>
    <xf numFmtId="174" fontId="3" fillId="0" borderId="3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174" fontId="3" fillId="0" borderId="4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left" vertical="center" wrapText="1"/>
    </xf>
    <xf numFmtId="0" fontId="4" fillId="0" borderId="2" xfId="0" applyNumberFormat="1" applyFont="1" applyBorder="1" applyAlignment="1">
      <alignment horizontal="left" vertical="center" wrapText="1"/>
    </xf>
    <xf numFmtId="0" fontId="4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4" fontId="4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3" fillId="0" borderId="6" xfId="0" quotePrefix="1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12" fillId="0" borderId="6" xfId="0" quotePrefix="1" applyFont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13" fillId="0" borderId="6" xfId="0" quotePrefix="1" applyFont="1" applyBorder="1" applyAlignment="1">
      <alignment horizontal="center" wrapText="1"/>
    </xf>
    <xf numFmtId="0" fontId="13" fillId="0" borderId="6" xfId="0" applyFont="1" applyBorder="1" applyAlignment="1">
      <alignment horizontal="center" wrapText="1"/>
    </xf>
    <xf numFmtId="0" fontId="13" fillId="0" borderId="6" xfId="0" quotePrefix="1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19" fillId="0" borderId="5" xfId="0" applyFont="1" applyBorder="1" applyAlignment="1">
      <alignment horizontal="center" vertical="top" wrapText="1"/>
    </xf>
    <xf numFmtId="14" fontId="2" fillId="0" borderId="6" xfId="0" quotePrefix="1" applyNumberFormat="1" applyFont="1" applyBorder="1" applyAlignment="1">
      <alignment horizontal="left" vertical="top" wrapText="1"/>
    </xf>
    <xf numFmtId="0" fontId="2" fillId="0" borderId="6" xfId="0" quotePrefix="1" applyFont="1" applyBorder="1" applyAlignment="1">
      <alignment horizontal="left" vertical="top" wrapText="1"/>
    </xf>
    <xf numFmtId="0" fontId="17" fillId="0" borderId="2" xfId="0" applyFont="1" applyBorder="1" applyAlignment="1">
      <alignment horizontal="left" vertical="center" wrapText="1"/>
    </xf>
    <xf numFmtId="0" fontId="17" fillId="0" borderId="3" xfId="0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left" vertical="top" wrapText="1"/>
    </xf>
    <xf numFmtId="0" fontId="17" fillId="0" borderId="2" xfId="0" applyFont="1" applyBorder="1" applyAlignment="1">
      <alignment horizontal="left" vertical="top" wrapText="1"/>
    </xf>
    <xf numFmtId="0" fontId="17" fillId="0" borderId="3" xfId="0" applyFont="1" applyBorder="1" applyAlignment="1">
      <alignment horizontal="left" vertical="top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4" fontId="4" fillId="2" borderId="4" xfId="0" applyNumberFormat="1" applyFont="1" applyFill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3" fontId="3" fillId="2" borderId="4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</cellXfs>
  <cellStyles count="1">
    <cellStyle name="Звичайний" xfId="0" builtinId="0"/>
  </cellStyles>
  <dxfs count="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98"/>
  <sheetViews>
    <sheetView tabSelected="1" view="pageBreakPreview" zoomScaleNormal="100" zoomScaleSheetLayoutView="100" workbookViewId="0">
      <selection activeCell="CB71" sqref="CB71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20" t="s">
        <v>30</v>
      </c>
      <c r="AP1" s="120"/>
      <c r="AQ1" s="120"/>
      <c r="AR1" s="120"/>
      <c r="AS1" s="120"/>
      <c r="AT1" s="120"/>
      <c r="AU1" s="120"/>
      <c r="AV1" s="120"/>
      <c r="AW1" s="120"/>
      <c r="AX1" s="120"/>
      <c r="AY1" s="120"/>
      <c r="AZ1" s="120"/>
      <c r="BA1" s="120"/>
      <c r="BB1" s="120"/>
      <c r="BC1" s="120"/>
      <c r="BD1" s="120"/>
      <c r="BE1" s="120"/>
      <c r="BF1" s="120"/>
      <c r="BG1" s="120"/>
      <c r="BH1" s="120"/>
      <c r="BI1" s="120"/>
      <c r="BJ1" s="120"/>
      <c r="BK1" s="120"/>
      <c r="BL1" s="120"/>
    </row>
    <row r="2" spans="1:77" ht="15.95" customHeight="1" x14ac:dyDescent="0.2">
      <c r="AO2" s="81" t="s">
        <v>0</v>
      </c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</row>
    <row r="3" spans="1:77" ht="15" customHeight="1" x14ac:dyDescent="0.2">
      <c r="AO3" s="86" t="s">
        <v>77</v>
      </c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</row>
    <row r="4" spans="1:77" ht="32.1" customHeight="1" x14ac:dyDescent="0.2">
      <c r="AO4" s="83" t="s">
        <v>87</v>
      </c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</row>
    <row r="5" spans="1:77" x14ac:dyDescent="0.2">
      <c r="AO5" s="85" t="s">
        <v>17</v>
      </c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</row>
    <row r="6" spans="1:77" ht="7.5" customHeight="1" x14ac:dyDescent="0.2"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</row>
    <row r="7" spans="1:77" ht="12.75" customHeight="1" x14ac:dyDescent="0.2">
      <c r="AO7" s="134">
        <v>44810</v>
      </c>
      <c r="AP7" s="93"/>
      <c r="AQ7" s="93"/>
      <c r="AR7" s="93"/>
      <c r="AS7" s="93"/>
      <c r="AT7" s="93"/>
      <c r="AU7" s="93"/>
      <c r="AV7" s="1" t="s">
        <v>58</v>
      </c>
      <c r="AW7" s="135">
        <v>128</v>
      </c>
      <c r="AX7" s="93"/>
      <c r="AY7" s="93"/>
      <c r="AZ7" s="93"/>
      <c r="BA7" s="93"/>
      <c r="BB7" s="93"/>
      <c r="BC7" s="93"/>
      <c r="BD7" s="93"/>
      <c r="BE7" s="93"/>
      <c r="BF7" s="93"/>
    </row>
    <row r="8" spans="1:77" x14ac:dyDescent="0.2">
      <c r="AO8" s="34"/>
      <c r="AP8" s="34"/>
      <c r="AQ8" s="34"/>
      <c r="AR8" s="34"/>
      <c r="AS8" s="34"/>
      <c r="AT8" s="34"/>
      <c r="AU8" s="34"/>
      <c r="AW8" s="20"/>
      <c r="AX8" s="20"/>
      <c r="AY8" s="20"/>
      <c r="AZ8" s="20"/>
      <c r="BA8" s="20"/>
      <c r="BB8" s="20"/>
      <c r="BC8" s="20"/>
      <c r="BD8" s="20"/>
      <c r="BE8" s="20"/>
      <c r="BF8" s="20"/>
    </row>
    <row r="9" spans="1:77" ht="4.5" customHeight="1" x14ac:dyDescent="0.2"/>
    <row r="10" spans="1:77" ht="15.75" customHeight="1" x14ac:dyDescent="0.2">
      <c r="A10" s="132" t="s">
        <v>18</v>
      </c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132"/>
      <c r="AO10" s="132"/>
      <c r="AP10" s="132"/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  <c r="BD10" s="132"/>
      <c r="BE10" s="132"/>
      <c r="BF10" s="132"/>
      <c r="BG10" s="132"/>
      <c r="BH10" s="132"/>
      <c r="BI10" s="132"/>
      <c r="BJ10" s="132"/>
      <c r="BK10" s="132"/>
      <c r="BL10" s="132"/>
    </row>
    <row r="11" spans="1:77" ht="15.75" customHeight="1" x14ac:dyDescent="0.2">
      <c r="A11" s="132" t="s">
        <v>84</v>
      </c>
      <c r="B11" s="132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  <c r="AL11" s="132"/>
      <c r="AM11" s="132"/>
      <c r="AN11" s="132"/>
      <c r="AO11" s="132"/>
      <c r="AP11" s="132"/>
      <c r="AQ11" s="132"/>
      <c r="AR11" s="132"/>
      <c r="AS11" s="132"/>
      <c r="AT11" s="132"/>
      <c r="AU11" s="132"/>
      <c r="AV11" s="132"/>
      <c r="AW11" s="132"/>
      <c r="AX11" s="132"/>
      <c r="AY11" s="132"/>
      <c r="AZ11" s="132"/>
      <c r="BA11" s="132"/>
      <c r="BB11" s="132"/>
      <c r="BC11" s="132"/>
      <c r="BD11" s="132"/>
      <c r="BE11" s="132"/>
      <c r="BF11" s="132"/>
      <c r="BG11" s="132"/>
      <c r="BH11" s="132"/>
      <c r="BI11" s="132"/>
      <c r="BJ11" s="132"/>
      <c r="BK11" s="132"/>
      <c r="BL11" s="132"/>
    </row>
    <row r="12" spans="1:77" ht="11.25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7.25" customHeight="1" x14ac:dyDescent="0.2">
      <c r="A13" s="22" t="s">
        <v>48</v>
      </c>
      <c r="B13" s="122" t="s">
        <v>76</v>
      </c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31"/>
      <c r="N13" s="126" t="s">
        <v>87</v>
      </c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27"/>
      <c r="AR13" s="127"/>
      <c r="AS13" s="127"/>
      <c r="AT13" s="32"/>
      <c r="AU13" s="122" t="s">
        <v>82</v>
      </c>
      <c r="AV13" s="123"/>
      <c r="AW13" s="123"/>
      <c r="AX13" s="123"/>
      <c r="AY13" s="123"/>
      <c r="AZ13" s="123"/>
      <c r="BA13" s="123"/>
      <c r="BB13" s="123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</row>
    <row r="14" spans="1:77" customFormat="1" ht="24" customHeight="1" x14ac:dyDescent="0.2">
      <c r="A14" s="30"/>
      <c r="B14" s="124" t="s">
        <v>51</v>
      </c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40"/>
      <c r="N14" s="128" t="s">
        <v>57</v>
      </c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40"/>
      <c r="AU14" s="124" t="s">
        <v>50</v>
      </c>
      <c r="AV14" s="124"/>
      <c r="AW14" s="124"/>
      <c r="AX14" s="124"/>
      <c r="AY14" s="124"/>
      <c r="AZ14" s="124"/>
      <c r="BA14" s="124"/>
      <c r="BB14" s="124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</row>
    <row r="15" spans="1:77" customFormat="1" x14ac:dyDescent="0.2">
      <c r="BE15" s="26"/>
      <c r="BF15" s="26"/>
      <c r="BG15" s="26"/>
      <c r="BH15" s="26"/>
      <c r="BI15" s="26"/>
      <c r="BJ15" s="26"/>
      <c r="BK15" s="26"/>
      <c r="BL15" s="26"/>
    </row>
    <row r="16" spans="1:77" customFormat="1" ht="18.75" customHeight="1" x14ac:dyDescent="0.2">
      <c r="A16" s="33" t="s">
        <v>4</v>
      </c>
      <c r="B16" s="122" t="s">
        <v>88</v>
      </c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31"/>
      <c r="N16" s="126" t="s">
        <v>87</v>
      </c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7"/>
      <c r="AK16" s="127"/>
      <c r="AL16" s="127"/>
      <c r="AM16" s="127"/>
      <c r="AN16" s="127"/>
      <c r="AO16" s="127"/>
      <c r="AP16" s="127"/>
      <c r="AQ16" s="127"/>
      <c r="AR16" s="127"/>
      <c r="AS16" s="127"/>
      <c r="AT16" s="32"/>
      <c r="AU16" s="122" t="s">
        <v>82</v>
      </c>
      <c r="AV16" s="123"/>
      <c r="AW16" s="123"/>
      <c r="AX16" s="123"/>
      <c r="AY16" s="123"/>
      <c r="AZ16" s="123"/>
      <c r="BA16" s="123"/>
      <c r="BB16" s="123"/>
      <c r="BC16" s="23"/>
      <c r="BD16" s="23"/>
      <c r="BE16" s="23"/>
      <c r="BF16" s="23"/>
      <c r="BG16" s="23"/>
      <c r="BH16" s="23"/>
      <c r="BI16" s="23"/>
      <c r="BJ16" s="23"/>
      <c r="BK16" s="23"/>
      <c r="BL16" s="24"/>
      <c r="BM16" s="27"/>
      <c r="BN16" s="27"/>
      <c r="BO16" s="27"/>
      <c r="BP16" s="23"/>
      <c r="BQ16" s="23"/>
      <c r="BR16" s="23"/>
      <c r="BS16" s="23"/>
      <c r="BT16" s="23"/>
      <c r="BU16" s="23"/>
      <c r="BV16" s="23"/>
      <c r="BW16" s="23"/>
    </row>
    <row r="17" spans="1:79" customFormat="1" ht="27.75" customHeight="1" x14ac:dyDescent="0.2">
      <c r="A17" s="29"/>
      <c r="B17" s="124" t="s">
        <v>51</v>
      </c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40"/>
      <c r="N17" s="128" t="s">
        <v>56</v>
      </c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128"/>
      <c r="AJ17" s="128"/>
      <c r="AK17" s="128"/>
      <c r="AL17" s="128"/>
      <c r="AM17" s="128"/>
      <c r="AN17" s="128"/>
      <c r="AO17" s="128"/>
      <c r="AP17" s="128"/>
      <c r="AQ17" s="128"/>
      <c r="AR17" s="128"/>
      <c r="AS17" s="128"/>
      <c r="AT17" s="40"/>
      <c r="AU17" s="124" t="s">
        <v>50</v>
      </c>
      <c r="AV17" s="124"/>
      <c r="AW17" s="124"/>
      <c r="AX17" s="124"/>
      <c r="AY17" s="124"/>
      <c r="AZ17" s="124"/>
      <c r="BA17" s="124"/>
      <c r="BB17" s="124"/>
      <c r="BC17" s="25"/>
      <c r="BD17" s="25"/>
      <c r="BE17" s="25"/>
      <c r="BF17" s="25"/>
      <c r="BG17" s="25"/>
      <c r="BH17" s="25"/>
      <c r="BI17" s="25"/>
      <c r="BJ17" s="25"/>
      <c r="BK17" s="28"/>
      <c r="BL17" s="25"/>
      <c r="BM17" s="27"/>
      <c r="BN17" s="27"/>
      <c r="BO17" s="27"/>
      <c r="BP17" s="25"/>
      <c r="BQ17" s="25"/>
      <c r="BR17" s="25"/>
      <c r="BS17" s="25"/>
      <c r="BT17" s="25"/>
      <c r="BU17" s="25"/>
      <c r="BV17" s="25"/>
      <c r="BW17" s="25"/>
    </row>
    <row r="18" spans="1:79" customFormat="1" x14ac:dyDescent="0.2"/>
    <row r="19" spans="1:79" customFormat="1" ht="42.75" customHeight="1" x14ac:dyDescent="0.2">
      <c r="A19" s="22" t="s">
        <v>49</v>
      </c>
      <c r="B19" s="129" t="s">
        <v>85</v>
      </c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36"/>
      <c r="N19" s="129" t="s">
        <v>89</v>
      </c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37"/>
      <c r="AA19" s="129" t="s">
        <v>90</v>
      </c>
      <c r="AB19" s="130"/>
      <c r="AC19" s="130"/>
      <c r="AD19" s="130"/>
      <c r="AE19" s="130"/>
      <c r="AF19" s="130"/>
      <c r="AG19" s="130"/>
      <c r="AH19" s="130"/>
      <c r="AI19" s="130"/>
      <c r="AJ19" s="23"/>
      <c r="AK19" s="131" t="s">
        <v>86</v>
      </c>
      <c r="AL19" s="127"/>
      <c r="AM19" s="127"/>
      <c r="AN19" s="127"/>
      <c r="AO19" s="127"/>
      <c r="AP19" s="127"/>
      <c r="AQ19" s="127"/>
      <c r="AR19" s="127"/>
      <c r="AS19" s="127"/>
      <c r="AT19" s="127"/>
      <c r="AU19" s="127"/>
      <c r="AV19" s="127"/>
      <c r="AW19" s="127"/>
      <c r="AX19" s="127"/>
      <c r="AY19" s="127"/>
      <c r="AZ19" s="127"/>
      <c r="BA19" s="127"/>
      <c r="BB19" s="127"/>
      <c r="BC19" s="127"/>
      <c r="BD19" s="23"/>
      <c r="BE19" s="129" t="s">
        <v>95</v>
      </c>
      <c r="BF19" s="130"/>
      <c r="BG19" s="130"/>
      <c r="BH19" s="130"/>
      <c r="BI19" s="130"/>
      <c r="BJ19" s="130"/>
      <c r="BK19" s="130"/>
      <c r="BL19" s="130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</row>
    <row r="20" spans="1:79" customFormat="1" ht="39" customHeight="1" x14ac:dyDescent="0.2">
      <c r="B20" s="124" t="s">
        <v>51</v>
      </c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41"/>
      <c r="N20" s="124" t="s">
        <v>52</v>
      </c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42"/>
      <c r="AA20" s="133" t="s">
        <v>53</v>
      </c>
      <c r="AB20" s="133"/>
      <c r="AC20" s="133"/>
      <c r="AD20" s="133"/>
      <c r="AE20" s="133"/>
      <c r="AF20" s="133"/>
      <c r="AG20" s="133"/>
      <c r="AH20" s="133"/>
      <c r="AI20" s="133"/>
      <c r="AJ20" s="42"/>
      <c r="AK20" s="125" t="s">
        <v>54</v>
      </c>
      <c r="AL20" s="125"/>
      <c r="AM20" s="125"/>
      <c r="AN20" s="125"/>
      <c r="AO20" s="125"/>
      <c r="AP20" s="125"/>
      <c r="AQ20" s="125"/>
      <c r="AR20" s="125"/>
      <c r="AS20" s="125"/>
      <c r="AT20" s="125"/>
      <c r="AU20" s="125"/>
      <c r="AV20" s="125"/>
      <c r="AW20" s="125"/>
      <c r="AX20" s="125"/>
      <c r="AY20" s="125"/>
      <c r="AZ20" s="125"/>
      <c r="BA20" s="125"/>
      <c r="BB20" s="125"/>
      <c r="BC20" s="125"/>
      <c r="BD20" s="42"/>
      <c r="BE20" s="124" t="s">
        <v>55</v>
      </c>
      <c r="BF20" s="124"/>
      <c r="BG20" s="124"/>
      <c r="BH20" s="124"/>
      <c r="BI20" s="124"/>
      <c r="BJ20" s="124"/>
      <c r="BK20" s="124"/>
      <c r="BL20" s="124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79" t="s">
        <v>45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80">
        <f>AS22+I23</f>
        <v>3104000</v>
      </c>
      <c r="V22" s="80"/>
      <c r="W22" s="80"/>
      <c r="X22" s="80"/>
      <c r="Y22" s="80"/>
      <c r="Z22" s="80"/>
      <c r="AA22" s="80"/>
      <c r="AB22" s="80"/>
      <c r="AC22" s="80"/>
      <c r="AD22" s="80"/>
      <c r="AE22" s="121" t="s">
        <v>46</v>
      </c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80">
        <f>AC51</f>
        <v>3104000</v>
      </c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59" t="s">
        <v>20</v>
      </c>
      <c r="BE22" s="59"/>
      <c r="BF22" s="59"/>
      <c r="BG22" s="59"/>
      <c r="BH22" s="59"/>
      <c r="BI22" s="59"/>
      <c r="BJ22" s="59"/>
      <c r="BK22" s="59"/>
      <c r="BL22" s="59"/>
    </row>
    <row r="23" spans="1:79" ht="24.95" customHeight="1" x14ac:dyDescent="0.2">
      <c r="A23" s="59" t="s">
        <v>19</v>
      </c>
      <c r="B23" s="59"/>
      <c r="C23" s="59"/>
      <c r="D23" s="59"/>
      <c r="E23" s="59"/>
      <c r="F23" s="59"/>
      <c r="G23" s="59"/>
      <c r="H23" s="59"/>
      <c r="I23" s="80">
        <v>0</v>
      </c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59" t="s">
        <v>21</v>
      </c>
      <c r="U23" s="59"/>
      <c r="V23" s="59"/>
      <c r="W23" s="59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1" t="s">
        <v>32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</row>
    <row r="26" spans="1:79" ht="68.25" customHeight="1" x14ac:dyDescent="0.2">
      <c r="A26" s="73" t="s">
        <v>99</v>
      </c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74"/>
      <c r="BK26" s="74"/>
      <c r="BL26" s="74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59" t="s">
        <v>31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</row>
    <row r="29" spans="1:79" ht="22.5" customHeight="1" x14ac:dyDescent="0.2">
      <c r="A29" s="75" t="s">
        <v>25</v>
      </c>
      <c r="B29" s="75"/>
      <c r="C29" s="75"/>
      <c r="D29" s="75"/>
      <c r="E29" s="75"/>
      <c r="F29" s="75"/>
      <c r="G29" s="94" t="s">
        <v>35</v>
      </c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6"/>
    </row>
    <row r="30" spans="1:79" ht="15.75" hidden="1" x14ac:dyDescent="0.2">
      <c r="A30" s="54">
        <v>1</v>
      </c>
      <c r="B30" s="54"/>
      <c r="C30" s="54"/>
      <c r="D30" s="54"/>
      <c r="E30" s="54"/>
      <c r="F30" s="54"/>
      <c r="G30" s="94">
        <v>2</v>
      </c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6"/>
    </row>
    <row r="31" spans="1:79" ht="10.5" hidden="1" customHeight="1" x14ac:dyDescent="0.2">
      <c r="A31" s="88" t="s">
        <v>28</v>
      </c>
      <c r="B31" s="88"/>
      <c r="C31" s="88"/>
      <c r="D31" s="88"/>
      <c r="E31" s="88"/>
      <c r="F31" s="88"/>
      <c r="G31" s="89" t="s">
        <v>7</v>
      </c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1"/>
      <c r="CA31" s="1" t="s">
        <v>44</v>
      </c>
    </row>
    <row r="32" spans="1:79" ht="18" customHeight="1" x14ac:dyDescent="0.2">
      <c r="A32" s="54">
        <v>1</v>
      </c>
      <c r="B32" s="54"/>
      <c r="C32" s="54"/>
      <c r="D32" s="54"/>
      <c r="E32" s="54"/>
      <c r="F32" s="54"/>
      <c r="G32" s="76" t="s">
        <v>59</v>
      </c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8"/>
      <c r="CA32" s="1" t="s">
        <v>43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59" t="s">
        <v>33</v>
      </c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</row>
    <row r="35" spans="1:79" ht="15.95" customHeight="1" x14ac:dyDescent="0.2">
      <c r="A35" s="92" t="s">
        <v>75</v>
      </c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93"/>
      <c r="AL35" s="93"/>
      <c r="AM35" s="93"/>
      <c r="AN35" s="93"/>
      <c r="AO35" s="93"/>
      <c r="AP35" s="93"/>
      <c r="AQ35" s="93"/>
      <c r="AR35" s="93"/>
      <c r="AS35" s="93"/>
      <c r="AT35" s="93"/>
      <c r="AU35" s="93"/>
      <c r="AV35" s="93"/>
      <c r="AW35" s="93"/>
      <c r="AX35" s="93"/>
      <c r="AY35" s="93"/>
      <c r="AZ35" s="93"/>
      <c r="BA35" s="93"/>
      <c r="BB35" s="93"/>
      <c r="BC35" s="93"/>
      <c r="BD35" s="93"/>
      <c r="BE35" s="93"/>
      <c r="BF35" s="93"/>
      <c r="BG35" s="93"/>
      <c r="BH35" s="93"/>
      <c r="BI35" s="93"/>
      <c r="BJ35" s="93"/>
      <c r="BK35" s="93"/>
      <c r="BL35" s="93"/>
    </row>
    <row r="36" spans="1:79" ht="6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9.5" customHeight="1" x14ac:dyDescent="0.2">
      <c r="A37" s="59" t="s">
        <v>34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</row>
    <row r="38" spans="1:79" ht="19.5" customHeight="1" x14ac:dyDescent="0.2">
      <c r="A38" s="54" t="s">
        <v>25</v>
      </c>
      <c r="B38" s="54"/>
      <c r="C38" s="54"/>
      <c r="D38" s="54"/>
      <c r="E38" s="54"/>
      <c r="F38" s="54"/>
      <c r="G38" s="55" t="s">
        <v>22</v>
      </c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7"/>
    </row>
    <row r="39" spans="1:79" ht="15.75" hidden="1" x14ac:dyDescent="0.2">
      <c r="A39" s="54">
        <v>1</v>
      </c>
      <c r="B39" s="54"/>
      <c r="C39" s="54"/>
      <c r="D39" s="54"/>
      <c r="E39" s="54"/>
      <c r="F39" s="54"/>
      <c r="G39" s="55">
        <v>2</v>
      </c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7"/>
    </row>
    <row r="40" spans="1:79" ht="10.5" hidden="1" customHeight="1" x14ac:dyDescent="0.2">
      <c r="A40" s="54" t="s">
        <v>6</v>
      </c>
      <c r="B40" s="54"/>
      <c r="C40" s="54"/>
      <c r="D40" s="54"/>
      <c r="E40" s="54"/>
      <c r="F40" s="54"/>
      <c r="G40" s="107" t="s">
        <v>7</v>
      </c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108"/>
      <c r="AK40" s="108"/>
      <c r="AL40" s="108"/>
      <c r="AM40" s="108"/>
      <c r="AN40" s="108"/>
      <c r="AO40" s="108"/>
      <c r="AP40" s="108"/>
      <c r="AQ40" s="108"/>
      <c r="AR40" s="108"/>
      <c r="AS40" s="108"/>
      <c r="AT40" s="108"/>
      <c r="AU40" s="108"/>
      <c r="AV40" s="108"/>
      <c r="AW40" s="108"/>
      <c r="AX40" s="108"/>
      <c r="AY40" s="108"/>
      <c r="AZ40" s="108"/>
      <c r="BA40" s="108"/>
      <c r="BB40" s="108"/>
      <c r="BC40" s="108"/>
      <c r="BD40" s="108"/>
      <c r="BE40" s="108"/>
      <c r="BF40" s="108"/>
      <c r="BG40" s="108"/>
      <c r="BH40" s="108"/>
      <c r="BI40" s="108"/>
      <c r="BJ40" s="108"/>
      <c r="BK40" s="108"/>
      <c r="BL40" s="109"/>
      <c r="CA40" s="1" t="s">
        <v>11</v>
      </c>
    </row>
    <row r="41" spans="1:79" ht="19.5" customHeight="1" x14ac:dyDescent="0.2">
      <c r="A41" s="54">
        <v>1</v>
      </c>
      <c r="B41" s="54"/>
      <c r="C41" s="54"/>
      <c r="D41" s="54"/>
      <c r="E41" s="54"/>
      <c r="F41" s="54"/>
      <c r="G41" s="76" t="s">
        <v>94</v>
      </c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77"/>
      <c r="BI41" s="77"/>
      <c r="BJ41" s="77"/>
      <c r="BK41" s="77"/>
      <c r="BL41" s="78"/>
      <c r="CA41" s="1" t="s">
        <v>12</v>
      </c>
    </row>
    <row r="42" spans="1:79" ht="19.5" customHeight="1" x14ac:dyDescent="0.2">
      <c r="A42" s="54">
        <v>2</v>
      </c>
      <c r="B42" s="54"/>
      <c r="C42" s="54"/>
      <c r="D42" s="54"/>
      <c r="E42" s="54"/>
      <c r="F42" s="54"/>
      <c r="G42" s="76" t="s">
        <v>105</v>
      </c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  <c r="AU42" s="77"/>
      <c r="AV42" s="77"/>
      <c r="AW42" s="77"/>
      <c r="AX42" s="77"/>
      <c r="AY42" s="77"/>
      <c r="AZ42" s="77"/>
      <c r="BA42" s="77"/>
      <c r="BB42" s="77"/>
      <c r="BC42" s="77"/>
      <c r="BD42" s="77"/>
      <c r="BE42" s="77"/>
      <c r="BF42" s="77"/>
      <c r="BG42" s="77"/>
      <c r="BH42" s="77"/>
      <c r="BI42" s="77"/>
      <c r="BJ42" s="77"/>
      <c r="BK42" s="77"/>
      <c r="BL42" s="78"/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59" t="s">
        <v>36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</row>
    <row r="45" spans="1:79" ht="15" customHeight="1" x14ac:dyDescent="0.2">
      <c r="A45" s="97" t="s">
        <v>83</v>
      </c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7"/>
      <c r="AV45" s="97"/>
      <c r="AW45" s="97"/>
      <c r="AX45" s="97"/>
      <c r="AY45" s="97"/>
      <c r="AZ45" s="97"/>
      <c r="BA45" s="19"/>
      <c r="BB45" s="19"/>
      <c r="BC45" s="19"/>
      <c r="BD45" s="19"/>
      <c r="BE45" s="19"/>
      <c r="BF45" s="19"/>
      <c r="BG45" s="19"/>
      <c r="BH45" s="19"/>
      <c r="BI45" s="6"/>
      <c r="BJ45" s="6"/>
      <c r="BK45" s="6"/>
      <c r="BL45" s="6"/>
    </row>
    <row r="46" spans="1:79" ht="15.95" customHeight="1" x14ac:dyDescent="0.2">
      <c r="A46" s="54" t="s">
        <v>25</v>
      </c>
      <c r="B46" s="54"/>
      <c r="C46" s="54"/>
      <c r="D46" s="101" t="s">
        <v>23</v>
      </c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3"/>
      <c r="AC46" s="54" t="s">
        <v>26</v>
      </c>
      <c r="AD46" s="54"/>
      <c r="AE46" s="54"/>
      <c r="AF46" s="54"/>
      <c r="AG46" s="54"/>
      <c r="AH46" s="54"/>
      <c r="AI46" s="54"/>
      <c r="AJ46" s="54"/>
      <c r="AK46" s="54" t="s">
        <v>27</v>
      </c>
      <c r="AL46" s="54"/>
      <c r="AM46" s="54"/>
      <c r="AN46" s="54"/>
      <c r="AO46" s="54"/>
      <c r="AP46" s="54"/>
      <c r="AQ46" s="54"/>
      <c r="AR46" s="54"/>
      <c r="AS46" s="54" t="s">
        <v>24</v>
      </c>
      <c r="AT46" s="54"/>
      <c r="AU46" s="54"/>
      <c r="AV46" s="54"/>
      <c r="AW46" s="54"/>
      <c r="AX46" s="54"/>
      <c r="AY46" s="54"/>
      <c r="AZ46" s="54"/>
      <c r="BA46" s="17"/>
      <c r="BB46" s="17"/>
      <c r="BC46" s="17"/>
      <c r="BD46" s="17"/>
      <c r="BE46" s="17"/>
      <c r="BF46" s="17"/>
      <c r="BG46" s="17"/>
      <c r="BH46" s="17"/>
    </row>
    <row r="47" spans="1:79" ht="29.1" customHeight="1" x14ac:dyDescent="0.2">
      <c r="A47" s="54"/>
      <c r="B47" s="54"/>
      <c r="C47" s="54"/>
      <c r="D47" s="104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  <c r="AA47" s="105"/>
      <c r="AB47" s="106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17"/>
      <c r="BB47" s="17"/>
      <c r="BC47" s="17"/>
      <c r="BD47" s="17"/>
      <c r="BE47" s="17"/>
      <c r="BF47" s="17"/>
      <c r="BG47" s="17"/>
      <c r="BH47" s="17"/>
    </row>
    <row r="48" spans="1:79" ht="15.75" x14ac:dyDescent="0.2">
      <c r="A48" s="54">
        <v>1</v>
      </c>
      <c r="B48" s="54"/>
      <c r="C48" s="54"/>
      <c r="D48" s="55">
        <v>2</v>
      </c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7"/>
      <c r="AC48" s="54">
        <v>3</v>
      </c>
      <c r="AD48" s="54"/>
      <c r="AE48" s="54"/>
      <c r="AF48" s="54"/>
      <c r="AG48" s="54"/>
      <c r="AH48" s="54"/>
      <c r="AI48" s="54"/>
      <c r="AJ48" s="54"/>
      <c r="AK48" s="54">
        <v>4</v>
      </c>
      <c r="AL48" s="54"/>
      <c r="AM48" s="54"/>
      <c r="AN48" s="54"/>
      <c r="AO48" s="54"/>
      <c r="AP48" s="54"/>
      <c r="AQ48" s="54"/>
      <c r="AR48" s="54"/>
      <c r="AS48" s="54">
        <v>5</v>
      </c>
      <c r="AT48" s="54"/>
      <c r="AU48" s="54"/>
      <c r="AV48" s="54"/>
      <c r="AW48" s="54"/>
      <c r="AX48" s="54"/>
      <c r="AY48" s="54"/>
      <c r="AZ48" s="54"/>
      <c r="BA48" s="17"/>
      <c r="BB48" s="17"/>
      <c r="BC48" s="17"/>
      <c r="BD48" s="17"/>
      <c r="BE48" s="17"/>
      <c r="BF48" s="17"/>
      <c r="BG48" s="17"/>
      <c r="BH48" s="17"/>
    </row>
    <row r="49" spans="1:79" ht="33.75" customHeight="1" x14ac:dyDescent="0.2">
      <c r="A49" s="54">
        <v>1</v>
      </c>
      <c r="B49" s="54"/>
      <c r="C49" s="54"/>
      <c r="D49" s="70" t="s">
        <v>60</v>
      </c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2"/>
      <c r="AC49" s="69">
        <f>AO67</f>
        <v>2574000</v>
      </c>
      <c r="AD49" s="69"/>
      <c r="AE49" s="69"/>
      <c r="AF49" s="69"/>
      <c r="AG49" s="69"/>
      <c r="AH49" s="69"/>
      <c r="AI49" s="69"/>
      <c r="AJ49" s="69"/>
      <c r="AK49" s="69">
        <v>0</v>
      </c>
      <c r="AL49" s="69"/>
      <c r="AM49" s="69"/>
      <c r="AN49" s="69"/>
      <c r="AO49" s="69"/>
      <c r="AP49" s="69"/>
      <c r="AQ49" s="69"/>
      <c r="AR49" s="69"/>
      <c r="AS49" s="69">
        <f>AC49+AK49</f>
        <v>2574000</v>
      </c>
      <c r="AT49" s="69"/>
      <c r="AU49" s="69"/>
      <c r="AV49" s="69"/>
      <c r="AW49" s="69"/>
      <c r="AX49" s="69"/>
      <c r="AY49" s="69"/>
      <c r="AZ49" s="69"/>
      <c r="BA49" s="18"/>
      <c r="BB49" s="18"/>
      <c r="BC49" s="18"/>
      <c r="BD49" s="18"/>
      <c r="BE49" s="18"/>
      <c r="BF49" s="18"/>
      <c r="BG49" s="18"/>
      <c r="BH49" s="18"/>
      <c r="CA49" s="1" t="s">
        <v>13</v>
      </c>
    </row>
    <row r="50" spans="1:79" ht="24.75" customHeight="1" x14ac:dyDescent="0.2">
      <c r="A50" s="54">
        <v>2</v>
      </c>
      <c r="B50" s="54"/>
      <c r="C50" s="54"/>
      <c r="D50" s="70" t="s">
        <v>97</v>
      </c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2"/>
      <c r="AC50" s="69">
        <f>AO78</f>
        <v>530000</v>
      </c>
      <c r="AD50" s="69"/>
      <c r="AE50" s="69"/>
      <c r="AF50" s="69"/>
      <c r="AG50" s="69"/>
      <c r="AH50" s="69"/>
      <c r="AI50" s="69"/>
      <c r="AJ50" s="69"/>
      <c r="AK50" s="69">
        <v>0</v>
      </c>
      <c r="AL50" s="69"/>
      <c r="AM50" s="69"/>
      <c r="AN50" s="69"/>
      <c r="AO50" s="69"/>
      <c r="AP50" s="69"/>
      <c r="AQ50" s="69"/>
      <c r="AR50" s="69"/>
      <c r="AS50" s="69">
        <f>AC50+AK50</f>
        <v>530000</v>
      </c>
      <c r="AT50" s="69"/>
      <c r="AU50" s="69"/>
      <c r="AV50" s="69"/>
      <c r="AW50" s="69"/>
      <c r="AX50" s="69"/>
      <c r="AY50" s="69"/>
      <c r="AZ50" s="69"/>
      <c r="BA50" s="18"/>
      <c r="BB50" s="18"/>
      <c r="BC50" s="18"/>
      <c r="BD50" s="18"/>
      <c r="BE50" s="18"/>
      <c r="BF50" s="18"/>
      <c r="BG50" s="18"/>
      <c r="BH50" s="18"/>
    </row>
    <row r="51" spans="1:79" s="4" customFormat="1" ht="18.75" customHeight="1" x14ac:dyDescent="0.2">
      <c r="A51" s="115"/>
      <c r="B51" s="115"/>
      <c r="C51" s="115"/>
      <c r="D51" s="111" t="s">
        <v>61</v>
      </c>
      <c r="E51" s="136"/>
      <c r="F51" s="136"/>
      <c r="G51" s="136"/>
      <c r="H51" s="136"/>
      <c r="I51" s="136"/>
      <c r="J51" s="136"/>
      <c r="K51" s="136"/>
      <c r="L51" s="136"/>
      <c r="M51" s="136"/>
      <c r="N51" s="136"/>
      <c r="O51" s="136"/>
      <c r="P51" s="136"/>
      <c r="Q51" s="136"/>
      <c r="R51" s="136"/>
      <c r="S51" s="136"/>
      <c r="T51" s="136"/>
      <c r="U51" s="136"/>
      <c r="V51" s="136"/>
      <c r="W51" s="136"/>
      <c r="X51" s="136"/>
      <c r="Y51" s="136"/>
      <c r="Z51" s="136"/>
      <c r="AA51" s="136"/>
      <c r="AB51" s="137"/>
      <c r="AC51" s="119">
        <f>AC49+AC50</f>
        <v>3104000</v>
      </c>
      <c r="AD51" s="119"/>
      <c r="AE51" s="119"/>
      <c r="AF51" s="119"/>
      <c r="AG51" s="119"/>
      <c r="AH51" s="119"/>
      <c r="AI51" s="119"/>
      <c r="AJ51" s="119"/>
      <c r="AK51" s="119">
        <v>0</v>
      </c>
      <c r="AL51" s="119"/>
      <c r="AM51" s="119"/>
      <c r="AN51" s="119"/>
      <c r="AO51" s="119"/>
      <c r="AP51" s="119"/>
      <c r="AQ51" s="119"/>
      <c r="AR51" s="119"/>
      <c r="AS51" s="119">
        <f>AC51+AK51</f>
        <v>3104000</v>
      </c>
      <c r="AT51" s="119"/>
      <c r="AU51" s="119"/>
      <c r="AV51" s="119"/>
      <c r="AW51" s="119"/>
      <c r="AX51" s="119"/>
      <c r="AY51" s="119"/>
      <c r="AZ51" s="119"/>
      <c r="BA51" s="35"/>
      <c r="BB51" s="35"/>
      <c r="BC51" s="35"/>
      <c r="BD51" s="35"/>
      <c r="BE51" s="35"/>
      <c r="BF51" s="35"/>
      <c r="BG51" s="35"/>
      <c r="BH51" s="35"/>
    </row>
    <row r="53" spans="1:79" ht="15.75" customHeight="1" x14ac:dyDescent="0.2">
      <c r="A53" s="81" t="s">
        <v>37</v>
      </c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81"/>
      <c r="AK53" s="81"/>
      <c r="AL53" s="81"/>
      <c r="AM53" s="81"/>
      <c r="AN53" s="81"/>
      <c r="AO53" s="81"/>
      <c r="AP53" s="81"/>
      <c r="AQ53" s="81"/>
      <c r="AR53" s="81"/>
      <c r="AS53" s="81"/>
      <c r="AT53" s="81"/>
      <c r="AU53" s="81"/>
      <c r="AV53" s="81"/>
      <c r="AW53" s="81"/>
      <c r="AX53" s="81"/>
      <c r="AY53" s="81"/>
      <c r="AZ53" s="81"/>
      <c r="BA53" s="81"/>
      <c r="BB53" s="81"/>
      <c r="BC53" s="81"/>
      <c r="BD53" s="81"/>
      <c r="BE53" s="81"/>
      <c r="BF53" s="81"/>
      <c r="BG53" s="81"/>
      <c r="BH53" s="81"/>
      <c r="BI53" s="81"/>
      <c r="BJ53" s="81"/>
      <c r="BK53" s="81"/>
      <c r="BL53" s="81"/>
    </row>
    <row r="54" spans="1:79" ht="15" customHeight="1" x14ac:dyDescent="0.2">
      <c r="A54" s="97" t="s">
        <v>83</v>
      </c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7"/>
      <c r="AS54" s="97"/>
      <c r="AT54" s="97"/>
      <c r="AU54" s="97"/>
      <c r="AV54" s="97"/>
      <c r="AW54" s="97"/>
      <c r="AX54" s="97"/>
      <c r="AY54" s="97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54" t="s">
        <v>25</v>
      </c>
      <c r="B55" s="54"/>
      <c r="C55" s="54"/>
      <c r="D55" s="101" t="s">
        <v>29</v>
      </c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02"/>
      <c r="W55" s="102"/>
      <c r="X55" s="102"/>
      <c r="Y55" s="102"/>
      <c r="Z55" s="102"/>
      <c r="AA55" s="103"/>
      <c r="AB55" s="54" t="s">
        <v>26</v>
      </c>
      <c r="AC55" s="54"/>
      <c r="AD55" s="54"/>
      <c r="AE55" s="54"/>
      <c r="AF55" s="54"/>
      <c r="AG55" s="54"/>
      <c r="AH55" s="54"/>
      <c r="AI55" s="54"/>
      <c r="AJ55" s="54" t="s">
        <v>27</v>
      </c>
      <c r="AK55" s="54"/>
      <c r="AL55" s="54"/>
      <c r="AM55" s="54"/>
      <c r="AN55" s="54"/>
      <c r="AO55" s="54"/>
      <c r="AP55" s="54"/>
      <c r="AQ55" s="54"/>
      <c r="AR55" s="54" t="s">
        <v>24</v>
      </c>
      <c r="AS55" s="54"/>
      <c r="AT55" s="54"/>
      <c r="AU55" s="54"/>
      <c r="AV55" s="54"/>
      <c r="AW55" s="54"/>
      <c r="AX55" s="54"/>
      <c r="AY55" s="54"/>
    </row>
    <row r="56" spans="1:79" ht="29.1" customHeight="1" x14ac:dyDescent="0.2">
      <c r="A56" s="54"/>
      <c r="B56" s="54"/>
      <c r="C56" s="54"/>
      <c r="D56" s="104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  <c r="AA56" s="106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</row>
    <row r="57" spans="1:79" ht="15.75" customHeight="1" x14ac:dyDescent="0.2">
      <c r="A57" s="54">
        <v>1</v>
      </c>
      <c r="B57" s="54"/>
      <c r="C57" s="54"/>
      <c r="D57" s="55">
        <v>2</v>
      </c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7"/>
      <c r="AB57" s="54">
        <v>3</v>
      </c>
      <c r="AC57" s="54"/>
      <c r="AD57" s="54"/>
      <c r="AE57" s="54"/>
      <c r="AF57" s="54"/>
      <c r="AG57" s="54"/>
      <c r="AH57" s="54"/>
      <c r="AI57" s="54"/>
      <c r="AJ57" s="54">
        <v>4</v>
      </c>
      <c r="AK57" s="54"/>
      <c r="AL57" s="54"/>
      <c r="AM57" s="54"/>
      <c r="AN57" s="54"/>
      <c r="AO57" s="54"/>
      <c r="AP57" s="54"/>
      <c r="AQ57" s="54"/>
      <c r="AR57" s="54">
        <v>5</v>
      </c>
      <c r="AS57" s="54"/>
      <c r="AT57" s="54"/>
      <c r="AU57" s="54"/>
      <c r="AV57" s="54"/>
      <c r="AW57" s="54"/>
      <c r="AX57" s="54"/>
      <c r="AY57" s="54"/>
    </row>
    <row r="58" spans="1:79" ht="12.75" hidden="1" customHeight="1" x14ac:dyDescent="0.2">
      <c r="A58" s="54" t="s">
        <v>6</v>
      </c>
      <c r="B58" s="54"/>
      <c r="C58" s="54"/>
      <c r="D58" s="107" t="s">
        <v>7</v>
      </c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108"/>
      <c r="W58" s="108"/>
      <c r="X58" s="108"/>
      <c r="Y58" s="108"/>
      <c r="Z58" s="108"/>
      <c r="AA58" s="109"/>
      <c r="AB58" s="110" t="s">
        <v>8</v>
      </c>
      <c r="AC58" s="110"/>
      <c r="AD58" s="110"/>
      <c r="AE58" s="110"/>
      <c r="AF58" s="110"/>
      <c r="AG58" s="110"/>
      <c r="AH58" s="110"/>
      <c r="AI58" s="110"/>
      <c r="AJ58" s="110" t="s">
        <v>9</v>
      </c>
      <c r="AK58" s="110"/>
      <c r="AL58" s="110"/>
      <c r="AM58" s="110"/>
      <c r="AN58" s="110"/>
      <c r="AO58" s="110"/>
      <c r="AP58" s="110"/>
      <c r="AQ58" s="110"/>
      <c r="AR58" s="110" t="s">
        <v>10</v>
      </c>
      <c r="AS58" s="110"/>
      <c r="AT58" s="110"/>
      <c r="AU58" s="110"/>
      <c r="AV58" s="110"/>
      <c r="AW58" s="110"/>
      <c r="AX58" s="110"/>
      <c r="AY58" s="110"/>
      <c r="CA58" s="1" t="s">
        <v>14</v>
      </c>
    </row>
    <row r="59" spans="1:79" ht="36" customHeight="1" x14ac:dyDescent="0.2">
      <c r="A59" s="54">
        <v>1</v>
      </c>
      <c r="B59" s="54"/>
      <c r="C59" s="54"/>
      <c r="D59" s="76" t="s">
        <v>91</v>
      </c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8"/>
      <c r="AB59" s="69">
        <f>AC51</f>
        <v>3104000</v>
      </c>
      <c r="AC59" s="69"/>
      <c r="AD59" s="69"/>
      <c r="AE59" s="69"/>
      <c r="AF59" s="69"/>
      <c r="AG59" s="69"/>
      <c r="AH59" s="69"/>
      <c r="AI59" s="69"/>
      <c r="AJ59" s="69">
        <v>0</v>
      </c>
      <c r="AK59" s="69"/>
      <c r="AL59" s="69"/>
      <c r="AM59" s="69"/>
      <c r="AN59" s="69"/>
      <c r="AO59" s="69"/>
      <c r="AP59" s="69"/>
      <c r="AQ59" s="69"/>
      <c r="AR59" s="69">
        <f>AB59+AJ59</f>
        <v>3104000</v>
      </c>
      <c r="AS59" s="69"/>
      <c r="AT59" s="69"/>
      <c r="AU59" s="69"/>
      <c r="AV59" s="69"/>
      <c r="AW59" s="69"/>
      <c r="AX59" s="69"/>
      <c r="AY59" s="69"/>
      <c r="CA59" s="1" t="s">
        <v>15</v>
      </c>
    </row>
    <row r="60" spans="1:79" s="4" customFormat="1" ht="20.25" customHeight="1" x14ac:dyDescent="0.2">
      <c r="A60" s="115"/>
      <c r="B60" s="115"/>
      <c r="C60" s="115"/>
      <c r="D60" s="138" t="s">
        <v>24</v>
      </c>
      <c r="E60" s="139"/>
      <c r="F60" s="139"/>
      <c r="G60" s="139"/>
      <c r="H60" s="139"/>
      <c r="I60" s="139"/>
      <c r="J60" s="139"/>
      <c r="K60" s="139"/>
      <c r="L60" s="139"/>
      <c r="M60" s="139"/>
      <c r="N60" s="139"/>
      <c r="O60" s="139"/>
      <c r="P60" s="139"/>
      <c r="Q60" s="139"/>
      <c r="R60" s="139"/>
      <c r="S60" s="139"/>
      <c r="T60" s="139"/>
      <c r="U60" s="139"/>
      <c r="V60" s="139"/>
      <c r="W60" s="139"/>
      <c r="X60" s="139"/>
      <c r="Y60" s="139"/>
      <c r="Z60" s="139"/>
      <c r="AA60" s="140"/>
      <c r="AB60" s="119">
        <f>AB59</f>
        <v>3104000</v>
      </c>
      <c r="AC60" s="119"/>
      <c r="AD60" s="119"/>
      <c r="AE60" s="119"/>
      <c r="AF60" s="119"/>
      <c r="AG60" s="119"/>
      <c r="AH60" s="119"/>
      <c r="AI60" s="119"/>
      <c r="AJ60" s="119">
        <v>0</v>
      </c>
      <c r="AK60" s="119"/>
      <c r="AL60" s="119"/>
      <c r="AM60" s="119"/>
      <c r="AN60" s="119"/>
      <c r="AO60" s="119"/>
      <c r="AP60" s="119"/>
      <c r="AQ60" s="119"/>
      <c r="AR60" s="119">
        <f>AB60+AJ60</f>
        <v>3104000</v>
      </c>
      <c r="AS60" s="119"/>
      <c r="AT60" s="119"/>
      <c r="AU60" s="119"/>
      <c r="AV60" s="119"/>
      <c r="AW60" s="119"/>
      <c r="AX60" s="119"/>
      <c r="AY60" s="119"/>
    </row>
    <row r="62" spans="1:79" ht="24.75" customHeight="1" x14ac:dyDescent="0.2">
      <c r="A62" s="59" t="s">
        <v>38</v>
      </c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59"/>
      <c r="BD62" s="59"/>
      <c r="BE62" s="59"/>
      <c r="BF62" s="59"/>
      <c r="BG62" s="59"/>
      <c r="BH62" s="59"/>
      <c r="BI62" s="59"/>
      <c r="BJ62" s="59"/>
      <c r="BK62" s="59"/>
      <c r="BL62" s="59"/>
    </row>
    <row r="63" spans="1:79" ht="40.5" customHeight="1" x14ac:dyDescent="0.2">
      <c r="A63" s="54" t="s">
        <v>25</v>
      </c>
      <c r="B63" s="54"/>
      <c r="C63" s="54"/>
      <c r="D63" s="54"/>
      <c r="E63" s="54"/>
      <c r="F63" s="54"/>
      <c r="G63" s="55" t="s">
        <v>39</v>
      </c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7"/>
      <c r="Z63" s="54" t="s">
        <v>2</v>
      </c>
      <c r="AA63" s="54"/>
      <c r="AB63" s="54"/>
      <c r="AC63" s="54"/>
      <c r="AD63" s="54"/>
      <c r="AE63" s="54" t="s">
        <v>1</v>
      </c>
      <c r="AF63" s="54"/>
      <c r="AG63" s="54"/>
      <c r="AH63" s="54"/>
      <c r="AI63" s="54"/>
      <c r="AJ63" s="54"/>
      <c r="AK63" s="54"/>
      <c r="AL63" s="54"/>
      <c r="AM63" s="54"/>
      <c r="AN63" s="54"/>
      <c r="AO63" s="55" t="s">
        <v>26</v>
      </c>
      <c r="AP63" s="56"/>
      <c r="AQ63" s="56"/>
      <c r="AR63" s="56"/>
      <c r="AS63" s="56"/>
      <c r="AT63" s="56"/>
      <c r="AU63" s="56"/>
      <c r="AV63" s="57"/>
      <c r="AW63" s="55" t="s">
        <v>27</v>
      </c>
      <c r="AX63" s="56"/>
      <c r="AY63" s="56"/>
      <c r="AZ63" s="56"/>
      <c r="BA63" s="56"/>
      <c r="BB63" s="56"/>
      <c r="BC63" s="56"/>
      <c r="BD63" s="57"/>
      <c r="BE63" s="55" t="s">
        <v>24</v>
      </c>
      <c r="BF63" s="56"/>
      <c r="BG63" s="56"/>
      <c r="BH63" s="56"/>
      <c r="BI63" s="56"/>
      <c r="BJ63" s="56"/>
      <c r="BK63" s="56"/>
      <c r="BL63" s="57"/>
    </row>
    <row r="64" spans="1:79" ht="18.75" customHeight="1" x14ac:dyDescent="0.2">
      <c r="A64" s="54">
        <v>1</v>
      </c>
      <c r="B64" s="54"/>
      <c r="C64" s="54"/>
      <c r="D64" s="54"/>
      <c r="E64" s="54"/>
      <c r="F64" s="54"/>
      <c r="G64" s="55">
        <v>2</v>
      </c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7"/>
      <c r="Z64" s="54">
        <v>3</v>
      </c>
      <c r="AA64" s="54"/>
      <c r="AB64" s="54"/>
      <c r="AC64" s="54"/>
      <c r="AD64" s="54"/>
      <c r="AE64" s="54">
        <v>4</v>
      </c>
      <c r="AF64" s="54"/>
      <c r="AG64" s="54"/>
      <c r="AH64" s="54"/>
      <c r="AI64" s="54"/>
      <c r="AJ64" s="54"/>
      <c r="AK64" s="54"/>
      <c r="AL64" s="54"/>
      <c r="AM64" s="54"/>
      <c r="AN64" s="54"/>
      <c r="AO64" s="54">
        <v>5</v>
      </c>
      <c r="AP64" s="54"/>
      <c r="AQ64" s="54"/>
      <c r="AR64" s="54"/>
      <c r="AS64" s="54"/>
      <c r="AT64" s="54"/>
      <c r="AU64" s="54"/>
      <c r="AV64" s="54"/>
      <c r="AW64" s="54">
        <v>6</v>
      </c>
      <c r="AX64" s="54"/>
      <c r="AY64" s="54"/>
      <c r="AZ64" s="54"/>
      <c r="BA64" s="54"/>
      <c r="BB64" s="54"/>
      <c r="BC64" s="54"/>
      <c r="BD64" s="54"/>
      <c r="BE64" s="54">
        <v>7</v>
      </c>
      <c r="BF64" s="54"/>
      <c r="BG64" s="54"/>
      <c r="BH64" s="54"/>
      <c r="BI64" s="54"/>
      <c r="BJ64" s="54"/>
      <c r="BK64" s="54"/>
      <c r="BL64" s="54"/>
    </row>
    <row r="65" spans="1:81" ht="18" customHeight="1" x14ac:dyDescent="0.2">
      <c r="A65" s="55"/>
      <c r="B65" s="56"/>
      <c r="C65" s="56"/>
      <c r="D65" s="56"/>
      <c r="E65" s="56"/>
      <c r="F65" s="57"/>
      <c r="G65" s="153" t="s">
        <v>94</v>
      </c>
      <c r="H65" s="154"/>
      <c r="I65" s="154"/>
      <c r="J65" s="154"/>
      <c r="K65" s="154"/>
      <c r="L65" s="154"/>
      <c r="M65" s="154"/>
      <c r="N65" s="154"/>
      <c r="O65" s="154"/>
      <c r="P65" s="154"/>
      <c r="Q65" s="154"/>
      <c r="R65" s="154"/>
      <c r="S65" s="154"/>
      <c r="T65" s="154"/>
      <c r="U65" s="154"/>
      <c r="V65" s="154"/>
      <c r="W65" s="154"/>
      <c r="X65" s="154"/>
      <c r="Y65" s="154"/>
      <c r="Z65" s="154"/>
      <c r="AA65" s="154"/>
      <c r="AB65" s="154"/>
      <c r="AC65" s="154"/>
      <c r="AD65" s="155"/>
      <c r="AE65" s="55"/>
      <c r="AF65" s="56"/>
      <c r="AG65" s="56"/>
      <c r="AH65" s="56"/>
      <c r="AI65" s="56"/>
      <c r="AJ65" s="56"/>
      <c r="AK65" s="56"/>
      <c r="AL65" s="56"/>
      <c r="AM65" s="56"/>
      <c r="AN65" s="57"/>
      <c r="AO65" s="98"/>
      <c r="AP65" s="99"/>
      <c r="AQ65" s="99"/>
      <c r="AR65" s="99"/>
      <c r="AS65" s="99"/>
      <c r="AT65" s="99"/>
      <c r="AU65" s="99"/>
      <c r="AV65" s="100"/>
      <c r="AW65" s="98"/>
      <c r="AX65" s="99"/>
      <c r="AY65" s="99"/>
      <c r="AZ65" s="99"/>
      <c r="BA65" s="99"/>
      <c r="BB65" s="99"/>
      <c r="BC65" s="99"/>
      <c r="BD65" s="100"/>
      <c r="BE65" s="98"/>
      <c r="BF65" s="99"/>
      <c r="BG65" s="99"/>
      <c r="BH65" s="99"/>
      <c r="BI65" s="99"/>
      <c r="BJ65" s="99"/>
      <c r="BK65" s="99"/>
      <c r="BL65" s="100"/>
    </row>
    <row r="66" spans="1:81" s="4" customFormat="1" ht="21" customHeight="1" x14ac:dyDescent="0.2">
      <c r="A66" s="115">
        <v>0</v>
      </c>
      <c r="B66" s="115"/>
      <c r="C66" s="115"/>
      <c r="D66" s="115"/>
      <c r="E66" s="115"/>
      <c r="F66" s="115"/>
      <c r="G66" s="111" t="s">
        <v>62</v>
      </c>
      <c r="H66" s="112"/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  <c r="W66" s="112"/>
      <c r="X66" s="112"/>
      <c r="Y66" s="113"/>
      <c r="Z66" s="116"/>
      <c r="AA66" s="116"/>
      <c r="AB66" s="116"/>
      <c r="AC66" s="116"/>
      <c r="AD66" s="116"/>
      <c r="AE66" s="117"/>
      <c r="AF66" s="117"/>
      <c r="AG66" s="117"/>
      <c r="AH66" s="117"/>
      <c r="AI66" s="117"/>
      <c r="AJ66" s="117"/>
      <c r="AK66" s="117"/>
      <c r="AL66" s="117"/>
      <c r="AM66" s="117"/>
      <c r="AN66" s="111"/>
      <c r="AO66" s="119"/>
      <c r="AP66" s="119"/>
      <c r="AQ66" s="119"/>
      <c r="AR66" s="119"/>
      <c r="AS66" s="119"/>
      <c r="AT66" s="119"/>
      <c r="AU66" s="119"/>
      <c r="AV66" s="119"/>
      <c r="AW66" s="119"/>
      <c r="AX66" s="119"/>
      <c r="AY66" s="119"/>
      <c r="AZ66" s="119"/>
      <c r="BA66" s="119"/>
      <c r="BB66" s="119"/>
      <c r="BC66" s="119"/>
      <c r="BD66" s="119"/>
      <c r="BE66" s="119"/>
      <c r="BF66" s="119"/>
      <c r="BG66" s="119"/>
      <c r="BH66" s="119"/>
      <c r="BI66" s="119"/>
      <c r="BJ66" s="119"/>
      <c r="BK66" s="119"/>
      <c r="BL66" s="119"/>
      <c r="CA66" s="4" t="s">
        <v>16</v>
      </c>
    </row>
    <row r="67" spans="1:81" ht="38.25" customHeight="1" x14ac:dyDescent="0.2">
      <c r="A67" s="54">
        <v>0</v>
      </c>
      <c r="B67" s="54"/>
      <c r="C67" s="54"/>
      <c r="D67" s="54"/>
      <c r="E67" s="54"/>
      <c r="F67" s="54"/>
      <c r="G67" s="70" t="s">
        <v>64</v>
      </c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2"/>
      <c r="Z67" s="141" t="s">
        <v>63</v>
      </c>
      <c r="AA67" s="141"/>
      <c r="AB67" s="141"/>
      <c r="AC67" s="141"/>
      <c r="AD67" s="141"/>
      <c r="AE67" s="142" t="s">
        <v>92</v>
      </c>
      <c r="AF67" s="143"/>
      <c r="AG67" s="143"/>
      <c r="AH67" s="143"/>
      <c r="AI67" s="143"/>
      <c r="AJ67" s="143"/>
      <c r="AK67" s="143"/>
      <c r="AL67" s="143"/>
      <c r="AM67" s="143"/>
      <c r="AN67" s="144"/>
      <c r="AO67" s="69">
        <v>2574000</v>
      </c>
      <c r="AP67" s="69"/>
      <c r="AQ67" s="69"/>
      <c r="AR67" s="69"/>
      <c r="AS67" s="69"/>
      <c r="AT67" s="69"/>
      <c r="AU67" s="69"/>
      <c r="AV67" s="69"/>
      <c r="AW67" s="69"/>
      <c r="AX67" s="69"/>
      <c r="AY67" s="69"/>
      <c r="AZ67" s="69"/>
      <c r="BA67" s="69"/>
      <c r="BB67" s="69"/>
      <c r="BC67" s="69"/>
      <c r="BD67" s="69"/>
      <c r="BE67" s="69">
        <f>AO67</f>
        <v>2574000</v>
      </c>
      <c r="BF67" s="69"/>
      <c r="BG67" s="69"/>
      <c r="BH67" s="69"/>
      <c r="BI67" s="69"/>
      <c r="BJ67" s="69"/>
      <c r="BK67" s="69"/>
      <c r="BL67" s="69"/>
    </row>
    <row r="68" spans="1:81" ht="56.25" customHeight="1" x14ac:dyDescent="0.2">
      <c r="A68" s="54">
        <v>0</v>
      </c>
      <c r="B68" s="54"/>
      <c r="C68" s="54"/>
      <c r="D68" s="54"/>
      <c r="E68" s="54"/>
      <c r="F68" s="54"/>
      <c r="G68" s="70" t="s">
        <v>65</v>
      </c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2"/>
      <c r="Z68" s="141" t="s">
        <v>63</v>
      </c>
      <c r="AA68" s="141"/>
      <c r="AB68" s="141"/>
      <c r="AC68" s="141"/>
      <c r="AD68" s="141"/>
      <c r="AE68" s="142" t="s">
        <v>66</v>
      </c>
      <c r="AF68" s="143"/>
      <c r="AG68" s="143"/>
      <c r="AH68" s="143"/>
      <c r="AI68" s="143"/>
      <c r="AJ68" s="143"/>
      <c r="AK68" s="143"/>
      <c r="AL68" s="143"/>
      <c r="AM68" s="143"/>
      <c r="AN68" s="144"/>
      <c r="AO68" s="145">
        <v>15420070</v>
      </c>
      <c r="AP68" s="145"/>
      <c r="AQ68" s="145"/>
      <c r="AR68" s="145"/>
      <c r="AS68" s="145"/>
      <c r="AT68" s="145"/>
      <c r="AU68" s="145"/>
      <c r="AV68" s="145"/>
      <c r="AW68" s="69"/>
      <c r="AX68" s="69"/>
      <c r="AY68" s="69"/>
      <c r="AZ68" s="69"/>
      <c r="BA68" s="69"/>
      <c r="BB68" s="69"/>
      <c r="BC68" s="69"/>
      <c r="BD68" s="69"/>
      <c r="BE68" s="69">
        <f>AO68</f>
        <v>15420070</v>
      </c>
      <c r="BF68" s="69"/>
      <c r="BG68" s="69"/>
      <c r="BH68" s="69"/>
      <c r="BI68" s="69"/>
      <c r="BJ68" s="69"/>
      <c r="BK68" s="69"/>
      <c r="BL68" s="69"/>
      <c r="BZ68" s="51"/>
      <c r="CA68" s="51"/>
      <c r="CB68" s="53" t="s">
        <v>96</v>
      </c>
      <c r="CC68" s="51"/>
    </row>
    <row r="69" spans="1:81" s="4" customFormat="1" ht="21" customHeight="1" x14ac:dyDescent="0.2">
      <c r="A69" s="115">
        <v>0</v>
      </c>
      <c r="B69" s="115"/>
      <c r="C69" s="115"/>
      <c r="D69" s="115"/>
      <c r="E69" s="115"/>
      <c r="F69" s="115"/>
      <c r="G69" s="111" t="s">
        <v>67</v>
      </c>
      <c r="H69" s="136"/>
      <c r="I69" s="136"/>
      <c r="J69" s="136"/>
      <c r="K69" s="136"/>
      <c r="L69" s="136"/>
      <c r="M69" s="136"/>
      <c r="N69" s="136"/>
      <c r="O69" s="136"/>
      <c r="P69" s="136"/>
      <c r="Q69" s="136"/>
      <c r="R69" s="136"/>
      <c r="S69" s="136"/>
      <c r="T69" s="136"/>
      <c r="U69" s="136"/>
      <c r="V69" s="136"/>
      <c r="W69" s="136"/>
      <c r="X69" s="136"/>
      <c r="Y69" s="137"/>
      <c r="Z69" s="116"/>
      <c r="AA69" s="116"/>
      <c r="AB69" s="116"/>
      <c r="AC69" s="116"/>
      <c r="AD69" s="116"/>
      <c r="AE69" s="146"/>
      <c r="AF69" s="147"/>
      <c r="AG69" s="147"/>
      <c r="AH69" s="147"/>
      <c r="AI69" s="147"/>
      <c r="AJ69" s="147"/>
      <c r="AK69" s="147"/>
      <c r="AL69" s="147"/>
      <c r="AM69" s="147"/>
      <c r="AN69" s="148"/>
      <c r="AO69" s="149"/>
      <c r="AP69" s="149"/>
      <c r="AQ69" s="149"/>
      <c r="AR69" s="149"/>
      <c r="AS69" s="149"/>
      <c r="AT69" s="149"/>
      <c r="AU69" s="149"/>
      <c r="AV69" s="149"/>
      <c r="AW69" s="119"/>
      <c r="AX69" s="119"/>
      <c r="AY69" s="119"/>
      <c r="AZ69" s="119"/>
      <c r="BA69" s="119"/>
      <c r="BB69" s="119"/>
      <c r="BC69" s="119"/>
      <c r="BD69" s="119"/>
      <c r="BE69" s="119"/>
      <c r="BF69" s="119"/>
      <c r="BG69" s="119"/>
      <c r="BH69" s="119"/>
      <c r="BI69" s="119"/>
      <c r="BJ69" s="119"/>
      <c r="BK69" s="119"/>
      <c r="BL69" s="119"/>
      <c r="BZ69" s="52"/>
      <c r="CA69" s="52"/>
      <c r="CB69" s="52"/>
      <c r="CC69" s="52"/>
    </row>
    <row r="70" spans="1:81" ht="36.75" customHeight="1" x14ac:dyDescent="0.2">
      <c r="A70" s="54">
        <v>0</v>
      </c>
      <c r="B70" s="54"/>
      <c r="C70" s="54"/>
      <c r="D70" s="54"/>
      <c r="E70" s="54"/>
      <c r="F70" s="54"/>
      <c r="G70" s="70" t="s">
        <v>68</v>
      </c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2"/>
      <c r="Z70" s="141" t="s">
        <v>69</v>
      </c>
      <c r="AA70" s="141"/>
      <c r="AB70" s="141"/>
      <c r="AC70" s="141"/>
      <c r="AD70" s="141"/>
      <c r="AE70" s="142" t="s">
        <v>70</v>
      </c>
      <c r="AF70" s="143"/>
      <c r="AG70" s="143"/>
      <c r="AH70" s="143"/>
      <c r="AI70" s="143"/>
      <c r="AJ70" s="143"/>
      <c r="AK70" s="143"/>
      <c r="AL70" s="143"/>
      <c r="AM70" s="143"/>
      <c r="AN70" s="144"/>
      <c r="AO70" s="151">
        <v>1</v>
      </c>
      <c r="AP70" s="151"/>
      <c r="AQ70" s="151"/>
      <c r="AR70" s="151"/>
      <c r="AS70" s="151"/>
      <c r="AT70" s="151"/>
      <c r="AU70" s="151"/>
      <c r="AV70" s="151"/>
      <c r="AW70" s="150"/>
      <c r="AX70" s="150"/>
      <c r="AY70" s="150"/>
      <c r="AZ70" s="150"/>
      <c r="BA70" s="150"/>
      <c r="BB70" s="150"/>
      <c r="BC70" s="150"/>
      <c r="BD70" s="150"/>
      <c r="BE70" s="150">
        <f>AO70</f>
        <v>1</v>
      </c>
      <c r="BF70" s="150"/>
      <c r="BG70" s="150"/>
      <c r="BH70" s="150"/>
      <c r="BI70" s="150"/>
      <c r="BJ70" s="150"/>
      <c r="BK70" s="150"/>
      <c r="BL70" s="150"/>
    </row>
    <row r="71" spans="1:81" s="4" customFormat="1" ht="17.25" customHeight="1" x14ac:dyDescent="0.2">
      <c r="A71" s="115">
        <v>0</v>
      </c>
      <c r="B71" s="115"/>
      <c r="C71" s="115"/>
      <c r="D71" s="115"/>
      <c r="E71" s="115"/>
      <c r="F71" s="115"/>
      <c r="G71" s="111" t="s">
        <v>72</v>
      </c>
      <c r="H71" s="136"/>
      <c r="I71" s="136"/>
      <c r="J71" s="136"/>
      <c r="K71" s="136"/>
      <c r="L71" s="136"/>
      <c r="M71" s="136"/>
      <c r="N71" s="136"/>
      <c r="O71" s="136"/>
      <c r="P71" s="136"/>
      <c r="Q71" s="136"/>
      <c r="R71" s="136"/>
      <c r="S71" s="136"/>
      <c r="T71" s="136"/>
      <c r="U71" s="136"/>
      <c r="V71" s="136"/>
      <c r="W71" s="136"/>
      <c r="X71" s="136"/>
      <c r="Y71" s="137"/>
      <c r="Z71" s="116"/>
      <c r="AA71" s="116"/>
      <c r="AB71" s="116"/>
      <c r="AC71" s="116"/>
      <c r="AD71" s="116"/>
      <c r="AE71" s="146"/>
      <c r="AF71" s="147"/>
      <c r="AG71" s="147"/>
      <c r="AH71" s="147"/>
      <c r="AI71" s="147"/>
      <c r="AJ71" s="147"/>
      <c r="AK71" s="147"/>
      <c r="AL71" s="147"/>
      <c r="AM71" s="147"/>
      <c r="AN71" s="148"/>
      <c r="AO71" s="149"/>
      <c r="AP71" s="149"/>
      <c r="AQ71" s="149"/>
      <c r="AR71" s="149"/>
      <c r="AS71" s="149"/>
      <c r="AT71" s="149"/>
      <c r="AU71" s="149"/>
      <c r="AV71" s="149"/>
      <c r="AW71" s="119"/>
      <c r="AX71" s="119"/>
      <c r="AY71" s="119"/>
      <c r="AZ71" s="119"/>
      <c r="BA71" s="119"/>
      <c r="BB71" s="119"/>
      <c r="BC71" s="119"/>
      <c r="BD71" s="119"/>
      <c r="BE71" s="119"/>
      <c r="BF71" s="119"/>
      <c r="BG71" s="119"/>
      <c r="BH71" s="119"/>
      <c r="BI71" s="119"/>
      <c r="BJ71" s="119"/>
      <c r="BK71" s="119"/>
      <c r="BL71" s="119"/>
    </row>
    <row r="72" spans="1:81" ht="65.25" customHeight="1" x14ac:dyDescent="0.2">
      <c r="A72" s="54">
        <v>0</v>
      </c>
      <c r="B72" s="54"/>
      <c r="C72" s="54"/>
      <c r="D72" s="54"/>
      <c r="E72" s="54"/>
      <c r="F72" s="54"/>
      <c r="G72" s="70" t="s">
        <v>74</v>
      </c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2"/>
      <c r="Z72" s="141" t="s">
        <v>73</v>
      </c>
      <c r="AA72" s="141"/>
      <c r="AB72" s="141"/>
      <c r="AC72" s="141"/>
      <c r="AD72" s="141"/>
      <c r="AE72" s="142" t="s">
        <v>71</v>
      </c>
      <c r="AF72" s="143"/>
      <c r="AG72" s="143"/>
      <c r="AH72" s="143"/>
      <c r="AI72" s="143"/>
      <c r="AJ72" s="143"/>
      <c r="AK72" s="143"/>
      <c r="AL72" s="143"/>
      <c r="AM72" s="143"/>
      <c r="AN72" s="144"/>
      <c r="AO72" s="145">
        <f>AO67/AO68*100</f>
        <v>16.692531227160448</v>
      </c>
      <c r="AP72" s="145"/>
      <c r="AQ72" s="145"/>
      <c r="AR72" s="145"/>
      <c r="AS72" s="145"/>
      <c r="AT72" s="145"/>
      <c r="AU72" s="145"/>
      <c r="AV72" s="145"/>
      <c r="AW72" s="69"/>
      <c r="AX72" s="69"/>
      <c r="AY72" s="69"/>
      <c r="AZ72" s="69"/>
      <c r="BA72" s="69"/>
      <c r="BB72" s="69"/>
      <c r="BC72" s="69"/>
      <c r="BD72" s="69"/>
      <c r="BE72" s="69">
        <f>AO72</f>
        <v>16.692531227160448</v>
      </c>
      <c r="BF72" s="69"/>
      <c r="BG72" s="69"/>
      <c r="BH72" s="69"/>
      <c r="BI72" s="69"/>
      <c r="BJ72" s="69"/>
      <c r="BK72" s="69"/>
      <c r="BL72" s="69"/>
    </row>
    <row r="73" spans="1:81" ht="11.25" customHeight="1" x14ac:dyDescent="0.2">
      <c r="A73" s="43"/>
      <c r="B73" s="43"/>
      <c r="C73" s="43"/>
      <c r="D73" s="43"/>
      <c r="E73" s="43"/>
      <c r="F73" s="43"/>
      <c r="G73" s="44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6"/>
      <c r="AA73" s="46"/>
      <c r="AB73" s="46"/>
      <c r="AC73" s="46"/>
      <c r="AD73" s="46"/>
      <c r="AE73" s="46"/>
      <c r="AF73" s="47"/>
      <c r="AG73" s="47"/>
      <c r="AH73" s="47"/>
      <c r="AI73" s="47"/>
      <c r="AJ73" s="47"/>
      <c r="AK73" s="47"/>
      <c r="AL73" s="47"/>
      <c r="AM73" s="47"/>
      <c r="AN73" s="47"/>
      <c r="AO73" s="48"/>
      <c r="AP73" s="48"/>
      <c r="AQ73" s="48"/>
      <c r="AR73" s="48"/>
      <c r="AS73" s="48"/>
      <c r="AT73" s="48"/>
      <c r="AU73" s="48"/>
      <c r="AV73" s="48"/>
      <c r="AW73" s="49"/>
      <c r="AX73" s="49"/>
      <c r="AY73" s="49"/>
      <c r="AZ73" s="49"/>
      <c r="BA73" s="49"/>
      <c r="BB73" s="49"/>
      <c r="BC73" s="49"/>
      <c r="BD73" s="49"/>
      <c r="BE73" s="49"/>
      <c r="BF73" s="49"/>
      <c r="BG73" s="49"/>
      <c r="BH73" s="49"/>
      <c r="BI73" s="49"/>
      <c r="BJ73" s="49"/>
      <c r="BK73" s="49"/>
      <c r="BL73" s="49"/>
    </row>
    <row r="74" spans="1:81" ht="36.75" customHeight="1" x14ac:dyDescent="0.2">
      <c r="A74" s="54" t="s">
        <v>25</v>
      </c>
      <c r="B74" s="54"/>
      <c r="C74" s="54"/>
      <c r="D74" s="54"/>
      <c r="E74" s="54"/>
      <c r="F74" s="54"/>
      <c r="G74" s="55" t="s">
        <v>39</v>
      </c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7"/>
      <c r="Z74" s="54" t="s">
        <v>2</v>
      </c>
      <c r="AA74" s="54"/>
      <c r="AB74" s="54"/>
      <c r="AC74" s="54"/>
      <c r="AD74" s="54"/>
      <c r="AE74" s="54" t="s">
        <v>1</v>
      </c>
      <c r="AF74" s="54"/>
      <c r="AG74" s="54"/>
      <c r="AH74" s="54"/>
      <c r="AI74" s="54"/>
      <c r="AJ74" s="54"/>
      <c r="AK74" s="54"/>
      <c r="AL74" s="54"/>
      <c r="AM74" s="54"/>
      <c r="AN74" s="54"/>
      <c r="AO74" s="55" t="s">
        <v>26</v>
      </c>
      <c r="AP74" s="56"/>
      <c r="AQ74" s="56"/>
      <c r="AR74" s="56"/>
      <c r="AS74" s="56"/>
      <c r="AT74" s="56"/>
      <c r="AU74" s="56"/>
      <c r="AV74" s="57"/>
      <c r="AW74" s="55" t="s">
        <v>27</v>
      </c>
      <c r="AX74" s="56"/>
      <c r="AY74" s="56"/>
      <c r="AZ74" s="56"/>
      <c r="BA74" s="56"/>
      <c r="BB74" s="56"/>
      <c r="BC74" s="56"/>
      <c r="BD74" s="57"/>
      <c r="BE74" s="55" t="s">
        <v>24</v>
      </c>
      <c r="BF74" s="56"/>
      <c r="BG74" s="56"/>
      <c r="BH74" s="56"/>
      <c r="BI74" s="56"/>
      <c r="BJ74" s="56"/>
      <c r="BK74" s="56"/>
      <c r="BL74" s="57"/>
    </row>
    <row r="75" spans="1:81" ht="18" customHeight="1" x14ac:dyDescent="0.2">
      <c r="A75" s="54">
        <v>1</v>
      </c>
      <c r="B75" s="54"/>
      <c r="C75" s="54"/>
      <c r="D75" s="54"/>
      <c r="E75" s="54"/>
      <c r="F75" s="54"/>
      <c r="G75" s="55">
        <v>2</v>
      </c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7"/>
      <c r="Z75" s="54">
        <v>3</v>
      </c>
      <c r="AA75" s="54"/>
      <c r="AB75" s="54"/>
      <c r="AC75" s="54"/>
      <c r="AD75" s="54"/>
      <c r="AE75" s="54">
        <v>4</v>
      </c>
      <c r="AF75" s="54"/>
      <c r="AG75" s="54"/>
      <c r="AH75" s="54"/>
      <c r="AI75" s="54"/>
      <c r="AJ75" s="54"/>
      <c r="AK75" s="54"/>
      <c r="AL75" s="54"/>
      <c r="AM75" s="54"/>
      <c r="AN75" s="54"/>
      <c r="AO75" s="54">
        <v>5</v>
      </c>
      <c r="AP75" s="54"/>
      <c r="AQ75" s="54"/>
      <c r="AR75" s="54"/>
      <c r="AS75" s="54"/>
      <c r="AT75" s="54"/>
      <c r="AU75" s="54"/>
      <c r="AV75" s="54"/>
      <c r="AW75" s="54">
        <v>6</v>
      </c>
      <c r="AX75" s="54"/>
      <c r="AY75" s="54"/>
      <c r="AZ75" s="54"/>
      <c r="BA75" s="54"/>
      <c r="BB75" s="54"/>
      <c r="BC75" s="54"/>
      <c r="BD75" s="54"/>
      <c r="BE75" s="54">
        <v>7</v>
      </c>
      <c r="BF75" s="54"/>
      <c r="BG75" s="54"/>
      <c r="BH75" s="54"/>
      <c r="BI75" s="54"/>
      <c r="BJ75" s="54"/>
      <c r="BK75" s="54"/>
      <c r="BL75" s="54"/>
    </row>
    <row r="76" spans="1:81" ht="18" customHeight="1" x14ac:dyDescent="0.2">
      <c r="A76" s="55"/>
      <c r="B76" s="56"/>
      <c r="C76" s="56"/>
      <c r="D76" s="56"/>
      <c r="E76" s="56"/>
      <c r="F76" s="57"/>
      <c r="G76" s="153" t="s">
        <v>105</v>
      </c>
      <c r="H76" s="154"/>
      <c r="I76" s="154"/>
      <c r="J76" s="154"/>
      <c r="K76" s="154"/>
      <c r="L76" s="154"/>
      <c r="M76" s="154"/>
      <c r="N76" s="154"/>
      <c r="O76" s="154"/>
      <c r="P76" s="154"/>
      <c r="Q76" s="154"/>
      <c r="R76" s="154"/>
      <c r="S76" s="154"/>
      <c r="T76" s="154"/>
      <c r="U76" s="154"/>
      <c r="V76" s="154"/>
      <c r="W76" s="154"/>
      <c r="X76" s="154"/>
      <c r="Y76" s="154"/>
      <c r="Z76" s="154"/>
      <c r="AA76" s="154"/>
      <c r="AB76" s="154"/>
      <c r="AC76" s="154"/>
      <c r="AD76" s="154"/>
      <c r="AE76" s="154"/>
      <c r="AF76" s="154"/>
      <c r="AG76" s="154"/>
      <c r="AH76" s="154"/>
      <c r="AI76" s="154"/>
      <c r="AJ76" s="154"/>
      <c r="AK76" s="154"/>
      <c r="AL76" s="154"/>
      <c r="AM76" s="154"/>
      <c r="AN76" s="154"/>
      <c r="AO76" s="154"/>
      <c r="AP76" s="154"/>
      <c r="AQ76" s="154"/>
      <c r="AR76" s="154"/>
      <c r="AS76" s="154"/>
      <c r="AT76" s="154"/>
      <c r="AU76" s="154"/>
      <c r="AV76" s="154"/>
      <c r="AW76" s="154"/>
      <c r="AX76" s="154"/>
      <c r="AY76" s="154"/>
      <c r="AZ76" s="154"/>
      <c r="BA76" s="154"/>
      <c r="BB76" s="154"/>
      <c r="BC76" s="154"/>
      <c r="BD76" s="154"/>
      <c r="BE76" s="154"/>
      <c r="BF76" s="154"/>
      <c r="BG76" s="154"/>
      <c r="BH76" s="154"/>
      <c r="BI76" s="154"/>
      <c r="BJ76" s="154"/>
      <c r="BK76" s="154"/>
      <c r="BL76" s="155"/>
    </row>
    <row r="77" spans="1:81" ht="18" customHeight="1" x14ac:dyDescent="0.2">
      <c r="A77" s="115">
        <v>0</v>
      </c>
      <c r="B77" s="115"/>
      <c r="C77" s="115"/>
      <c r="D77" s="115"/>
      <c r="E77" s="115"/>
      <c r="F77" s="115"/>
      <c r="G77" s="111" t="s">
        <v>62</v>
      </c>
      <c r="H77" s="112"/>
      <c r="I77" s="112"/>
      <c r="J77" s="112"/>
      <c r="K77" s="112"/>
      <c r="L77" s="112"/>
      <c r="M77" s="112"/>
      <c r="N77" s="112"/>
      <c r="O77" s="112"/>
      <c r="P77" s="112"/>
      <c r="Q77" s="112"/>
      <c r="R77" s="112"/>
      <c r="S77" s="112"/>
      <c r="T77" s="112"/>
      <c r="U77" s="112"/>
      <c r="V77" s="112"/>
      <c r="W77" s="112"/>
      <c r="X77" s="112"/>
      <c r="Y77" s="113"/>
      <c r="Z77" s="116"/>
      <c r="AA77" s="116"/>
      <c r="AB77" s="116"/>
      <c r="AC77" s="116"/>
      <c r="AD77" s="116"/>
      <c r="AE77" s="117"/>
      <c r="AF77" s="117"/>
      <c r="AG77" s="117"/>
      <c r="AH77" s="117"/>
      <c r="AI77" s="117"/>
      <c r="AJ77" s="117"/>
      <c r="AK77" s="117"/>
      <c r="AL77" s="117"/>
      <c r="AM77" s="117"/>
      <c r="AN77" s="111"/>
      <c r="AO77" s="119"/>
      <c r="AP77" s="119"/>
      <c r="AQ77" s="119"/>
      <c r="AR77" s="119"/>
      <c r="AS77" s="119"/>
      <c r="AT77" s="119"/>
      <c r="AU77" s="119"/>
      <c r="AV77" s="119"/>
      <c r="AW77" s="119"/>
      <c r="AX77" s="119"/>
      <c r="AY77" s="119"/>
      <c r="AZ77" s="119"/>
      <c r="BA77" s="119"/>
      <c r="BB77" s="119"/>
      <c r="BC77" s="119"/>
      <c r="BD77" s="119"/>
      <c r="BE77" s="119"/>
      <c r="BF77" s="119"/>
      <c r="BG77" s="119"/>
      <c r="BH77" s="119"/>
      <c r="BI77" s="119"/>
      <c r="BJ77" s="119"/>
      <c r="BK77" s="119"/>
      <c r="BL77" s="119"/>
    </row>
    <row r="78" spans="1:81" ht="38.25" customHeight="1" x14ac:dyDescent="0.2">
      <c r="A78" s="54">
        <v>0</v>
      </c>
      <c r="B78" s="54"/>
      <c r="C78" s="54"/>
      <c r="D78" s="54"/>
      <c r="E78" s="54"/>
      <c r="F78" s="54"/>
      <c r="G78" s="70" t="s">
        <v>98</v>
      </c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2"/>
      <c r="Z78" s="141" t="s">
        <v>63</v>
      </c>
      <c r="AA78" s="141"/>
      <c r="AB78" s="141"/>
      <c r="AC78" s="141"/>
      <c r="AD78" s="141"/>
      <c r="AE78" s="142" t="s">
        <v>70</v>
      </c>
      <c r="AF78" s="143"/>
      <c r="AG78" s="143"/>
      <c r="AH78" s="143"/>
      <c r="AI78" s="143"/>
      <c r="AJ78" s="143"/>
      <c r="AK78" s="143"/>
      <c r="AL78" s="143"/>
      <c r="AM78" s="143"/>
      <c r="AN78" s="144"/>
      <c r="AO78" s="69">
        <v>530000</v>
      </c>
      <c r="AP78" s="69"/>
      <c r="AQ78" s="69"/>
      <c r="AR78" s="69"/>
      <c r="AS78" s="69"/>
      <c r="AT78" s="69"/>
      <c r="AU78" s="69"/>
      <c r="AV78" s="69"/>
      <c r="AW78" s="69"/>
      <c r="AX78" s="69"/>
      <c r="AY78" s="69"/>
      <c r="AZ78" s="69"/>
      <c r="BA78" s="69"/>
      <c r="BB78" s="69"/>
      <c r="BC78" s="69"/>
      <c r="BD78" s="69"/>
      <c r="BE78" s="69">
        <f>AO78</f>
        <v>530000</v>
      </c>
      <c r="BF78" s="69"/>
      <c r="BG78" s="69"/>
      <c r="BH78" s="69"/>
      <c r="BI78" s="69"/>
      <c r="BJ78" s="69"/>
      <c r="BK78" s="69"/>
      <c r="BL78" s="69"/>
    </row>
    <row r="79" spans="1:81" ht="21" customHeight="1" x14ac:dyDescent="0.2">
      <c r="A79" s="115">
        <v>0</v>
      </c>
      <c r="B79" s="115"/>
      <c r="C79" s="115"/>
      <c r="D79" s="115"/>
      <c r="E79" s="115"/>
      <c r="F79" s="115"/>
      <c r="G79" s="111" t="s">
        <v>67</v>
      </c>
      <c r="H79" s="136"/>
      <c r="I79" s="136"/>
      <c r="J79" s="136"/>
      <c r="K79" s="136"/>
      <c r="L79" s="136"/>
      <c r="M79" s="136"/>
      <c r="N79" s="136"/>
      <c r="O79" s="136"/>
      <c r="P79" s="136"/>
      <c r="Q79" s="136"/>
      <c r="R79" s="136"/>
      <c r="S79" s="136"/>
      <c r="T79" s="136"/>
      <c r="U79" s="136"/>
      <c r="V79" s="136"/>
      <c r="W79" s="136"/>
      <c r="X79" s="136"/>
      <c r="Y79" s="137"/>
      <c r="Z79" s="116"/>
      <c r="AA79" s="116"/>
      <c r="AB79" s="116"/>
      <c r="AC79" s="116"/>
      <c r="AD79" s="116"/>
      <c r="AE79" s="146"/>
      <c r="AF79" s="147"/>
      <c r="AG79" s="147"/>
      <c r="AH79" s="147"/>
      <c r="AI79" s="147"/>
      <c r="AJ79" s="147"/>
      <c r="AK79" s="147"/>
      <c r="AL79" s="147"/>
      <c r="AM79" s="147"/>
      <c r="AN79" s="148"/>
      <c r="AO79" s="149"/>
      <c r="AP79" s="149"/>
      <c r="AQ79" s="149"/>
      <c r="AR79" s="149"/>
      <c r="AS79" s="149"/>
      <c r="AT79" s="149"/>
      <c r="AU79" s="149"/>
      <c r="AV79" s="149"/>
      <c r="AW79" s="119"/>
      <c r="AX79" s="119"/>
      <c r="AY79" s="119"/>
      <c r="AZ79" s="119"/>
      <c r="BA79" s="119"/>
      <c r="BB79" s="119"/>
      <c r="BC79" s="119"/>
      <c r="BD79" s="119"/>
      <c r="BE79" s="119"/>
      <c r="BF79" s="119"/>
      <c r="BG79" s="119"/>
      <c r="BH79" s="119"/>
      <c r="BI79" s="119"/>
      <c r="BJ79" s="119"/>
      <c r="BK79" s="119"/>
      <c r="BL79" s="119"/>
    </row>
    <row r="80" spans="1:81" ht="38.25" customHeight="1" x14ac:dyDescent="0.2">
      <c r="A80" s="54">
        <v>0</v>
      </c>
      <c r="B80" s="54"/>
      <c r="C80" s="54"/>
      <c r="D80" s="54"/>
      <c r="E80" s="54"/>
      <c r="F80" s="54"/>
      <c r="G80" s="70" t="s">
        <v>100</v>
      </c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2"/>
      <c r="Z80" s="141" t="s">
        <v>69</v>
      </c>
      <c r="AA80" s="141"/>
      <c r="AB80" s="141"/>
      <c r="AC80" s="141"/>
      <c r="AD80" s="141"/>
      <c r="AE80" s="142" t="s">
        <v>101</v>
      </c>
      <c r="AF80" s="143"/>
      <c r="AG80" s="143"/>
      <c r="AH80" s="143"/>
      <c r="AI80" s="143"/>
      <c r="AJ80" s="143"/>
      <c r="AK80" s="143"/>
      <c r="AL80" s="143"/>
      <c r="AM80" s="143"/>
      <c r="AN80" s="144"/>
      <c r="AO80" s="151">
        <v>611</v>
      </c>
      <c r="AP80" s="151"/>
      <c r="AQ80" s="151"/>
      <c r="AR80" s="151"/>
      <c r="AS80" s="151"/>
      <c r="AT80" s="151"/>
      <c r="AU80" s="151"/>
      <c r="AV80" s="151"/>
      <c r="AW80" s="150"/>
      <c r="AX80" s="150"/>
      <c r="AY80" s="150"/>
      <c r="AZ80" s="150"/>
      <c r="BA80" s="150"/>
      <c r="BB80" s="150"/>
      <c r="BC80" s="150"/>
      <c r="BD80" s="150"/>
      <c r="BE80" s="150">
        <f>AO80</f>
        <v>611</v>
      </c>
      <c r="BF80" s="150"/>
      <c r="BG80" s="150"/>
      <c r="BH80" s="150"/>
      <c r="BI80" s="150"/>
      <c r="BJ80" s="150"/>
      <c r="BK80" s="150"/>
      <c r="BL80" s="150"/>
    </row>
    <row r="81" spans="1:64" ht="19.5" customHeight="1" x14ac:dyDescent="0.2">
      <c r="A81" s="115">
        <v>0</v>
      </c>
      <c r="B81" s="115"/>
      <c r="C81" s="115"/>
      <c r="D81" s="115"/>
      <c r="E81" s="115"/>
      <c r="F81" s="115"/>
      <c r="G81" s="111" t="s">
        <v>103</v>
      </c>
      <c r="H81" s="136"/>
      <c r="I81" s="136"/>
      <c r="J81" s="136"/>
      <c r="K81" s="136"/>
      <c r="L81" s="136"/>
      <c r="M81" s="136"/>
      <c r="N81" s="136"/>
      <c r="O81" s="136"/>
      <c r="P81" s="136"/>
      <c r="Q81" s="136"/>
      <c r="R81" s="136"/>
      <c r="S81" s="136"/>
      <c r="T81" s="136"/>
      <c r="U81" s="136"/>
      <c r="V81" s="136"/>
      <c r="W81" s="136"/>
      <c r="X81" s="136"/>
      <c r="Y81" s="137"/>
      <c r="Z81" s="116"/>
      <c r="AA81" s="116"/>
      <c r="AB81" s="116"/>
      <c r="AC81" s="116"/>
      <c r="AD81" s="116"/>
      <c r="AE81" s="146"/>
      <c r="AF81" s="147"/>
      <c r="AG81" s="147"/>
      <c r="AH81" s="147"/>
      <c r="AI81" s="147"/>
      <c r="AJ81" s="147"/>
      <c r="AK81" s="147"/>
      <c r="AL81" s="147"/>
      <c r="AM81" s="147"/>
      <c r="AN81" s="148"/>
      <c r="AO81" s="149"/>
      <c r="AP81" s="149"/>
      <c r="AQ81" s="149"/>
      <c r="AR81" s="149"/>
      <c r="AS81" s="149"/>
      <c r="AT81" s="149"/>
      <c r="AU81" s="149"/>
      <c r="AV81" s="149"/>
      <c r="AW81" s="119"/>
      <c r="AX81" s="119"/>
      <c r="AY81" s="119"/>
      <c r="AZ81" s="119"/>
      <c r="BA81" s="119"/>
      <c r="BB81" s="119"/>
      <c r="BC81" s="119"/>
      <c r="BD81" s="119"/>
      <c r="BE81" s="119"/>
      <c r="BF81" s="119"/>
      <c r="BG81" s="119"/>
      <c r="BH81" s="119"/>
      <c r="BI81" s="119"/>
      <c r="BJ81" s="119"/>
      <c r="BK81" s="119"/>
      <c r="BL81" s="119"/>
    </row>
    <row r="82" spans="1:64" ht="53.25" customHeight="1" x14ac:dyDescent="0.2">
      <c r="A82" s="54">
        <v>0</v>
      </c>
      <c r="B82" s="54"/>
      <c r="C82" s="54"/>
      <c r="D82" s="54"/>
      <c r="E82" s="54"/>
      <c r="F82" s="54"/>
      <c r="G82" s="70" t="s">
        <v>104</v>
      </c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2"/>
      <c r="Z82" s="141" t="s">
        <v>63</v>
      </c>
      <c r="AA82" s="141"/>
      <c r="AB82" s="141"/>
      <c r="AC82" s="141"/>
      <c r="AD82" s="141"/>
      <c r="AE82" s="142" t="s">
        <v>71</v>
      </c>
      <c r="AF82" s="143"/>
      <c r="AG82" s="143"/>
      <c r="AH82" s="143"/>
      <c r="AI82" s="143"/>
      <c r="AJ82" s="143"/>
      <c r="AK82" s="143"/>
      <c r="AL82" s="143"/>
      <c r="AM82" s="143"/>
      <c r="AN82" s="144"/>
      <c r="AO82" s="145">
        <f>AO78/AO80</f>
        <v>867.43044189852696</v>
      </c>
      <c r="AP82" s="145"/>
      <c r="AQ82" s="145"/>
      <c r="AR82" s="145"/>
      <c r="AS82" s="145"/>
      <c r="AT82" s="145"/>
      <c r="AU82" s="145"/>
      <c r="AV82" s="145"/>
      <c r="AW82" s="69"/>
      <c r="AX82" s="69"/>
      <c r="AY82" s="69"/>
      <c r="AZ82" s="69"/>
      <c r="BA82" s="69"/>
      <c r="BB82" s="69"/>
      <c r="BC82" s="69"/>
      <c r="BD82" s="69"/>
      <c r="BE82" s="69">
        <f>AO82</f>
        <v>867.43044189852696</v>
      </c>
      <c r="BF82" s="69"/>
      <c r="BG82" s="69"/>
      <c r="BH82" s="69"/>
      <c r="BI82" s="69"/>
      <c r="BJ82" s="69"/>
      <c r="BK82" s="69"/>
      <c r="BL82" s="69"/>
    </row>
    <row r="83" spans="1:64" ht="18.75" customHeight="1" x14ac:dyDescent="0.2">
      <c r="A83" s="54"/>
      <c r="B83" s="54"/>
      <c r="C83" s="54"/>
      <c r="D83" s="54"/>
      <c r="E83" s="54"/>
      <c r="F83" s="54"/>
      <c r="G83" s="111" t="s">
        <v>72</v>
      </c>
      <c r="H83" s="136"/>
      <c r="I83" s="136"/>
      <c r="J83" s="136"/>
      <c r="K83" s="136"/>
      <c r="L83" s="136"/>
      <c r="M83" s="136"/>
      <c r="N83" s="136"/>
      <c r="O83" s="136"/>
      <c r="P83" s="136"/>
      <c r="Q83" s="136"/>
      <c r="R83" s="136"/>
      <c r="S83" s="136"/>
      <c r="T83" s="136"/>
      <c r="U83" s="136"/>
      <c r="V83" s="136"/>
      <c r="W83" s="136"/>
      <c r="X83" s="136"/>
      <c r="Y83" s="137"/>
      <c r="Z83" s="141"/>
      <c r="AA83" s="141"/>
      <c r="AB83" s="141"/>
      <c r="AC83" s="141"/>
      <c r="AD83" s="141"/>
      <c r="AE83" s="142"/>
      <c r="AF83" s="143"/>
      <c r="AG83" s="143"/>
      <c r="AH83" s="143"/>
      <c r="AI83" s="143"/>
      <c r="AJ83" s="143"/>
      <c r="AK83" s="143"/>
      <c r="AL83" s="143"/>
      <c r="AM83" s="143"/>
      <c r="AN83" s="144"/>
      <c r="AO83" s="145"/>
      <c r="AP83" s="145"/>
      <c r="AQ83" s="145"/>
      <c r="AR83" s="145"/>
      <c r="AS83" s="145"/>
      <c r="AT83" s="145"/>
      <c r="AU83" s="145"/>
      <c r="AV83" s="145"/>
      <c r="AW83" s="69"/>
      <c r="AX83" s="69"/>
      <c r="AY83" s="69"/>
      <c r="AZ83" s="69"/>
      <c r="BA83" s="69"/>
      <c r="BB83" s="69"/>
      <c r="BC83" s="69"/>
      <c r="BD83" s="69"/>
      <c r="BE83" s="69"/>
      <c r="BF83" s="69"/>
      <c r="BG83" s="69"/>
      <c r="BH83" s="69"/>
      <c r="BI83" s="69"/>
      <c r="BJ83" s="69"/>
      <c r="BK83" s="69"/>
      <c r="BL83" s="69"/>
    </row>
    <row r="84" spans="1:64" ht="36" customHeight="1" x14ac:dyDescent="0.2">
      <c r="A84" s="54"/>
      <c r="B84" s="54"/>
      <c r="C84" s="54"/>
      <c r="D84" s="54"/>
      <c r="E84" s="54"/>
      <c r="F84" s="54"/>
      <c r="G84" s="152" t="s">
        <v>102</v>
      </c>
      <c r="H84" s="152"/>
      <c r="I84" s="152"/>
      <c r="J84" s="152"/>
      <c r="K84" s="152"/>
      <c r="L84" s="152"/>
      <c r="M84" s="152"/>
      <c r="N84" s="152"/>
      <c r="O84" s="152"/>
      <c r="P84" s="152"/>
      <c r="Q84" s="152"/>
      <c r="R84" s="152"/>
      <c r="S84" s="152"/>
      <c r="T84" s="152"/>
      <c r="U84" s="152"/>
      <c r="V84" s="152"/>
      <c r="W84" s="152"/>
      <c r="X84" s="152"/>
      <c r="Y84" s="152"/>
      <c r="Z84" s="141" t="s">
        <v>69</v>
      </c>
      <c r="AA84" s="141"/>
      <c r="AB84" s="141"/>
      <c r="AC84" s="141"/>
      <c r="AD84" s="141"/>
      <c r="AE84" s="142" t="s">
        <v>71</v>
      </c>
      <c r="AF84" s="143"/>
      <c r="AG84" s="143"/>
      <c r="AH84" s="143"/>
      <c r="AI84" s="143"/>
      <c r="AJ84" s="143"/>
      <c r="AK84" s="143"/>
      <c r="AL84" s="143"/>
      <c r="AM84" s="143"/>
      <c r="AN84" s="144"/>
      <c r="AO84" s="151">
        <f>AO80</f>
        <v>611</v>
      </c>
      <c r="AP84" s="151"/>
      <c r="AQ84" s="151"/>
      <c r="AR84" s="151"/>
      <c r="AS84" s="151"/>
      <c r="AT84" s="151"/>
      <c r="AU84" s="151"/>
      <c r="AV84" s="151"/>
      <c r="AW84" s="150"/>
      <c r="AX84" s="150"/>
      <c r="AY84" s="150"/>
      <c r="AZ84" s="150"/>
      <c r="BA84" s="150"/>
      <c r="BB84" s="150"/>
      <c r="BC84" s="150"/>
      <c r="BD84" s="150"/>
      <c r="BE84" s="150">
        <f>AO84</f>
        <v>611</v>
      </c>
      <c r="BF84" s="150"/>
      <c r="BG84" s="150"/>
      <c r="BH84" s="150"/>
      <c r="BI84" s="150"/>
      <c r="BJ84" s="150"/>
      <c r="BK84" s="150"/>
      <c r="BL84" s="150"/>
    </row>
    <row r="85" spans="1:64" ht="42" customHeight="1" x14ac:dyDescent="0.2">
      <c r="A85" s="43"/>
      <c r="B85" s="43"/>
      <c r="C85" s="43"/>
      <c r="D85" s="43"/>
      <c r="E85" s="43"/>
      <c r="F85" s="43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46"/>
      <c r="AA85" s="46"/>
      <c r="AB85" s="46"/>
      <c r="AC85" s="46"/>
      <c r="AD85" s="46"/>
      <c r="AE85" s="46"/>
      <c r="AF85" s="47"/>
      <c r="AG85" s="47"/>
      <c r="AH85" s="47"/>
      <c r="AI85" s="47"/>
      <c r="AJ85" s="47"/>
      <c r="AK85" s="47"/>
      <c r="AL85" s="47"/>
      <c r="AM85" s="47"/>
      <c r="AN85" s="47"/>
    </row>
    <row r="88" spans="1:64" ht="16.5" customHeight="1" x14ac:dyDescent="0.25">
      <c r="A88" s="118" t="s">
        <v>93</v>
      </c>
      <c r="B88" s="118"/>
      <c r="C88" s="118"/>
      <c r="D88" s="118"/>
      <c r="E88" s="118"/>
      <c r="F88" s="118"/>
      <c r="G88" s="118"/>
      <c r="H88" s="118"/>
      <c r="I88" s="118"/>
      <c r="J88" s="118"/>
      <c r="K88" s="118"/>
      <c r="L88" s="118"/>
      <c r="M88" s="118"/>
      <c r="N88" s="118"/>
      <c r="O88" s="118"/>
      <c r="P88" s="118"/>
      <c r="Q88" s="118"/>
      <c r="R88" s="118"/>
      <c r="S88" s="118"/>
      <c r="T88" s="118"/>
      <c r="U88" s="118"/>
      <c r="V88" s="118"/>
      <c r="W88" s="66"/>
      <c r="X88" s="66"/>
      <c r="Y88" s="66"/>
      <c r="Z88" s="66"/>
      <c r="AA88" s="66"/>
      <c r="AB88" s="66"/>
      <c r="AC88" s="66"/>
      <c r="AD88" s="66"/>
      <c r="AE88" s="66"/>
      <c r="AF88" s="66"/>
      <c r="AG88" s="66"/>
      <c r="AH88" s="66"/>
      <c r="AI88" s="66"/>
      <c r="AJ88" s="66"/>
      <c r="AK88" s="66"/>
      <c r="AL88" s="66"/>
      <c r="AM88" s="66"/>
      <c r="AN88" s="5"/>
      <c r="AO88" s="67" t="s">
        <v>80</v>
      </c>
      <c r="AP88" s="68"/>
      <c r="AQ88" s="68"/>
      <c r="AR88" s="68"/>
      <c r="AS88" s="68"/>
      <c r="AT88" s="68"/>
      <c r="AU88" s="68"/>
      <c r="AV88" s="68"/>
      <c r="AW88" s="68"/>
      <c r="AX88" s="68"/>
      <c r="AY88" s="68"/>
      <c r="AZ88" s="68"/>
      <c r="BA88" s="68"/>
      <c r="BB88" s="68"/>
      <c r="BC88" s="68"/>
      <c r="BD88" s="68"/>
      <c r="BE88" s="68"/>
      <c r="BF88" s="68"/>
      <c r="BG88" s="68"/>
    </row>
    <row r="89" spans="1:64" x14ac:dyDescent="0.2">
      <c r="W89" s="58" t="s">
        <v>5</v>
      </c>
      <c r="X89" s="58"/>
      <c r="Y89" s="58"/>
      <c r="Z89" s="58"/>
      <c r="AA89" s="58"/>
      <c r="AB89" s="58"/>
      <c r="AC89" s="58"/>
      <c r="AD89" s="58"/>
      <c r="AE89" s="58"/>
      <c r="AF89" s="58"/>
      <c r="AG89" s="58"/>
      <c r="AH89" s="58"/>
      <c r="AI89" s="58"/>
      <c r="AJ89" s="58"/>
      <c r="AK89" s="58"/>
      <c r="AL89" s="58"/>
      <c r="AM89" s="58"/>
      <c r="AN89" s="39"/>
      <c r="AO89" s="58" t="s">
        <v>47</v>
      </c>
      <c r="AP89" s="58"/>
      <c r="AQ89" s="58"/>
      <c r="AR89" s="58"/>
      <c r="AS89" s="58"/>
      <c r="AT89" s="58"/>
      <c r="AU89" s="58"/>
      <c r="AV89" s="58"/>
      <c r="AW89" s="58"/>
      <c r="AX89" s="58"/>
      <c r="AY89" s="58"/>
      <c r="AZ89" s="58"/>
      <c r="BA89" s="58"/>
      <c r="BB89" s="58"/>
      <c r="BC89" s="58"/>
      <c r="BD89" s="58"/>
      <c r="BE89" s="58"/>
      <c r="BF89" s="58"/>
      <c r="BG89" s="58"/>
    </row>
    <row r="90" spans="1:64" ht="15.75" customHeight="1" x14ac:dyDescent="0.2">
      <c r="A90" s="114" t="s">
        <v>3</v>
      </c>
      <c r="B90" s="114"/>
      <c r="C90" s="114"/>
      <c r="D90" s="114"/>
      <c r="E90" s="114"/>
      <c r="F90" s="114"/>
    </row>
    <row r="91" spans="1:64" ht="18" customHeight="1" x14ac:dyDescent="0.2">
      <c r="A91" s="60" t="s">
        <v>78</v>
      </c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8"/>
      <c r="AS91" s="38"/>
    </row>
    <row r="92" spans="1:64" x14ac:dyDescent="0.2">
      <c r="A92" s="61" t="s">
        <v>42</v>
      </c>
      <c r="B92" s="61"/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2"/>
      <c r="V92" s="62"/>
      <c r="W92" s="62"/>
      <c r="X92" s="62"/>
      <c r="Y92" s="62"/>
      <c r="Z92" s="62"/>
      <c r="AA92" s="62"/>
      <c r="AB92" s="62"/>
      <c r="AC92" s="62"/>
      <c r="AD92" s="62"/>
      <c r="AE92" s="62"/>
      <c r="AF92" s="62"/>
      <c r="AG92" s="62"/>
      <c r="AH92" s="62"/>
      <c r="AI92" s="62"/>
      <c r="AJ92" s="62"/>
      <c r="AK92" s="62"/>
      <c r="AL92" s="62"/>
      <c r="AM92" s="62"/>
      <c r="AN92" s="62"/>
      <c r="AO92" s="62"/>
      <c r="AP92" s="62"/>
      <c r="AQ92" s="62"/>
      <c r="AR92" s="62"/>
      <c r="AS92" s="62"/>
    </row>
    <row r="93" spans="1:64" ht="10.5" customHeight="1" x14ac:dyDescent="0.2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</row>
    <row r="94" spans="1:64" ht="15.75" customHeight="1" x14ac:dyDescent="0.25">
      <c r="A94" s="64" t="s">
        <v>79</v>
      </c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6"/>
      <c r="X94" s="66"/>
      <c r="Y94" s="66"/>
      <c r="Z94" s="66"/>
      <c r="AA94" s="66"/>
      <c r="AB94" s="66"/>
      <c r="AC94" s="66"/>
      <c r="AD94" s="66"/>
      <c r="AE94" s="66"/>
      <c r="AF94" s="66"/>
      <c r="AG94" s="66"/>
      <c r="AH94" s="66"/>
      <c r="AI94" s="66"/>
      <c r="AJ94" s="66"/>
      <c r="AK94" s="66"/>
      <c r="AL94" s="66"/>
      <c r="AM94" s="66"/>
      <c r="AN94" s="5"/>
      <c r="AO94" s="67" t="s">
        <v>81</v>
      </c>
      <c r="AP94" s="68"/>
      <c r="AQ94" s="68"/>
      <c r="AR94" s="68"/>
      <c r="AS94" s="68"/>
      <c r="AT94" s="68"/>
      <c r="AU94" s="68"/>
      <c r="AV94" s="68"/>
      <c r="AW94" s="68"/>
      <c r="AX94" s="68"/>
      <c r="AY94" s="68"/>
      <c r="AZ94" s="68"/>
      <c r="BA94" s="68"/>
      <c r="BB94" s="68"/>
      <c r="BC94" s="68"/>
      <c r="BD94" s="68"/>
      <c r="BE94" s="68"/>
      <c r="BF94" s="68"/>
      <c r="BG94" s="68"/>
    </row>
    <row r="95" spans="1:64" x14ac:dyDescent="0.2">
      <c r="W95" s="58" t="s">
        <v>5</v>
      </c>
      <c r="X95" s="58"/>
      <c r="Y95" s="58"/>
      <c r="Z95" s="58"/>
      <c r="AA95" s="58"/>
      <c r="AB95" s="58"/>
      <c r="AC95" s="58"/>
      <c r="AD95" s="58"/>
      <c r="AE95" s="58"/>
      <c r="AF95" s="58"/>
      <c r="AG95" s="58"/>
      <c r="AH95" s="58"/>
      <c r="AI95" s="58"/>
      <c r="AJ95" s="58"/>
      <c r="AK95" s="58"/>
      <c r="AL95" s="58"/>
      <c r="AM95" s="58"/>
      <c r="AN95" s="39"/>
      <c r="AO95" s="58" t="s">
        <v>47</v>
      </c>
      <c r="AP95" s="58"/>
      <c r="AQ95" s="58"/>
      <c r="AR95" s="58"/>
      <c r="AS95" s="58"/>
      <c r="AT95" s="58"/>
      <c r="AU95" s="58"/>
      <c r="AV95" s="58"/>
      <c r="AW95" s="58"/>
      <c r="AX95" s="58"/>
      <c r="AY95" s="58"/>
      <c r="AZ95" s="58"/>
      <c r="BA95" s="58"/>
      <c r="BB95" s="58"/>
      <c r="BC95" s="58"/>
      <c r="BD95" s="58"/>
      <c r="BE95" s="58"/>
      <c r="BF95" s="58"/>
      <c r="BG95" s="58"/>
    </row>
    <row r="96" spans="1:64" ht="18" customHeight="1" x14ac:dyDescent="0.2">
      <c r="A96" s="63">
        <f>AO7</f>
        <v>44810</v>
      </c>
      <c r="B96" s="63"/>
      <c r="C96" s="63"/>
      <c r="D96" s="63"/>
      <c r="E96" s="63"/>
      <c r="F96" s="63"/>
      <c r="G96" s="63"/>
      <c r="H96" s="63"/>
    </row>
    <row r="97" spans="1:17" x14ac:dyDescent="0.2">
      <c r="A97" s="58" t="s">
        <v>40</v>
      </c>
      <c r="B97" s="58"/>
      <c r="C97" s="58"/>
      <c r="D97" s="58"/>
      <c r="E97" s="58"/>
      <c r="F97" s="58"/>
      <c r="G97" s="58"/>
      <c r="H97" s="58"/>
      <c r="I97" s="16"/>
      <c r="J97" s="16"/>
      <c r="K97" s="16"/>
      <c r="L97" s="16"/>
      <c r="M97" s="16"/>
      <c r="N97" s="16"/>
      <c r="O97" s="16"/>
      <c r="P97" s="16"/>
      <c r="Q97" s="16"/>
    </row>
    <row r="98" spans="1:17" x14ac:dyDescent="0.2">
      <c r="A98" s="21" t="s">
        <v>41</v>
      </c>
    </row>
  </sheetData>
  <mergeCells count="275">
    <mergeCell ref="AE83:AN83"/>
    <mergeCell ref="AE84:AN84"/>
    <mergeCell ref="AO83:AV83"/>
    <mergeCell ref="AO84:AV84"/>
    <mergeCell ref="AW83:BD83"/>
    <mergeCell ref="AW84:BD84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BE80:BL80"/>
    <mergeCell ref="A79:F79"/>
    <mergeCell ref="G79:Y79"/>
    <mergeCell ref="Z79:AD79"/>
    <mergeCell ref="AE79:AN79"/>
    <mergeCell ref="AO79:AV79"/>
    <mergeCell ref="AW79:BD79"/>
    <mergeCell ref="BE83:BL83"/>
    <mergeCell ref="BE84:BL84"/>
    <mergeCell ref="G65:AD65"/>
    <mergeCell ref="A76:F76"/>
    <mergeCell ref="G76:BL76"/>
    <mergeCell ref="A78:F78"/>
    <mergeCell ref="G78:Y78"/>
    <mergeCell ref="Z78:AD78"/>
    <mergeCell ref="AE78:AN78"/>
    <mergeCell ref="AW80:BD80"/>
    <mergeCell ref="G77:Y77"/>
    <mergeCell ref="Z77:AD77"/>
    <mergeCell ref="AE77:AN77"/>
    <mergeCell ref="AO77:AV77"/>
    <mergeCell ref="AW77:BD77"/>
    <mergeCell ref="BE78:BL78"/>
    <mergeCell ref="BE77:BL77"/>
    <mergeCell ref="AO78:AV78"/>
    <mergeCell ref="AW78:BD78"/>
    <mergeCell ref="G83:Y83"/>
    <mergeCell ref="G84:Y84"/>
    <mergeCell ref="A83:F83"/>
    <mergeCell ref="A84:F84"/>
    <mergeCell ref="Z83:AD83"/>
    <mergeCell ref="Z84:AD84"/>
    <mergeCell ref="A77:F77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A50:C50"/>
    <mergeCell ref="D50:AB50"/>
    <mergeCell ref="AC50:AJ50"/>
    <mergeCell ref="AK50:AR50"/>
    <mergeCell ref="AS50:AZ50"/>
    <mergeCell ref="A42:F42"/>
    <mergeCell ref="G42:BL42"/>
    <mergeCell ref="Z72:AD72"/>
    <mergeCell ref="AE72:AN72"/>
    <mergeCell ref="AO72:AV72"/>
    <mergeCell ref="AW72:BD72"/>
    <mergeCell ref="BE71:BL71"/>
    <mergeCell ref="BE72:BL72"/>
    <mergeCell ref="A71:F71"/>
    <mergeCell ref="G71:Y71"/>
    <mergeCell ref="AE71:AN71"/>
    <mergeCell ref="AO71:AV71"/>
    <mergeCell ref="AW71:BD71"/>
    <mergeCell ref="A72:F72"/>
    <mergeCell ref="G72:Y72"/>
    <mergeCell ref="Z71:AD71"/>
    <mergeCell ref="BE70:BL70"/>
    <mergeCell ref="AO70:AV70"/>
    <mergeCell ref="AW70:BD70"/>
    <mergeCell ref="A69:F69"/>
    <mergeCell ref="G69:Y69"/>
    <mergeCell ref="A70:F70"/>
    <mergeCell ref="G70:Y70"/>
    <mergeCell ref="Z70:AD70"/>
    <mergeCell ref="AE70:AN70"/>
    <mergeCell ref="Z69:AD69"/>
    <mergeCell ref="AE69:AN69"/>
    <mergeCell ref="AO69:AV69"/>
    <mergeCell ref="AW69:BD69"/>
    <mergeCell ref="BE68:BL68"/>
    <mergeCell ref="BE69:BL69"/>
    <mergeCell ref="BE67:BL67"/>
    <mergeCell ref="A68:F68"/>
    <mergeCell ref="G68:Y68"/>
    <mergeCell ref="Z68:AD68"/>
    <mergeCell ref="AE68:AN68"/>
    <mergeCell ref="AO68:AV68"/>
    <mergeCell ref="AW68:BD68"/>
    <mergeCell ref="AJ60:AQ60"/>
    <mergeCell ref="AR60:AY60"/>
    <mergeCell ref="G64:Y64"/>
    <mergeCell ref="A67:F67"/>
    <mergeCell ref="G67:Y67"/>
    <mergeCell ref="Z67:AD67"/>
    <mergeCell ref="AE67:AN67"/>
    <mergeCell ref="AO67:AV67"/>
    <mergeCell ref="A51:C51"/>
    <mergeCell ref="D51:AB51"/>
    <mergeCell ref="AC51:AJ51"/>
    <mergeCell ref="AK51:AR51"/>
    <mergeCell ref="AS51:AZ51"/>
    <mergeCell ref="AW65:BD65"/>
    <mergeCell ref="A59:C59"/>
    <mergeCell ref="D59:AA59"/>
    <mergeCell ref="AB59:AI59"/>
    <mergeCell ref="AJ59:AQ59"/>
    <mergeCell ref="BE20:BL20"/>
    <mergeCell ref="N20:Y20"/>
    <mergeCell ref="AA20:AI20"/>
    <mergeCell ref="AO7:AU7"/>
    <mergeCell ref="AW7:BF7"/>
    <mergeCell ref="N13:AS13"/>
    <mergeCell ref="N14:AS14"/>
    <mergeCell ref="AU13:BB13"/>
    <mergeCell ref="N19:Y19"/>
    <mergeCell ref="AA19:AI19"/>
    <mergeCell ref="BE19:BL19"/>
    <mergeCell ref="AK19:BC19"/>
    <mergeCell ref="A10:BL10"/>
    <mergeCell ref="A11:BL11"/>
    <mergeCell ref="A48:C48"/>
    <mergeCell ref="AK20:BC20"/>
    <mergeCell ref="AC48:AJ48"/>
    <mergeCell ref="B16:L16"/>
    <mergeCell ref="N16:AS16"/>
    <mergeCell ref="AU16:BB16"/>
    <mergeCell ref="B17:L17"/>
    <mergeCell ref="N17:AS17"/>
    <mergeCell ref="AU17:BB17"/>
    <mergeCell ref="B20:L20"/>
    <mergeCell ref="AK48:AR48"/>
    <mergeCell ref="D48:AB48"/>
    <mergeCell ref="AS48:AZ48"/>
    <mergeCell ref="BE65:BL65"/>
    <mergeCell ref="AW66:BD66"/>
    <mergeCell ref="AO66:AV66"/>
    <mergeCell ref="AW64:BD64"/>
    <mergeCell ref="BE64:BL64"/>
    <mergeCell ref="D60:AA60"/>
    <mergeCell ref="AB60:AI60"/>
    <mergeCell ref="G29:BL29"/>
    <mergeCell ref="I23:S23"/>
    <mergeCell ref="G40:BL40"/>
    <mergeCell ref="A46:C47"/>
    <mergeCell ref="A45:AZ45"/>
    <mergeCell ref="A44:AZ44"/>
    <mergeCell ref="AC46:AJ47"/>
    <mergeCell ref="AS46:AZ47"/>
    <mergeCell ref="D46:AB47"/>
    <mergeCell ref="G41:BL41"/>
    <mergeCell ref="Z63:AD63"/>
    <mergeCell ref="G63:Y63"/>
    <mergeCell ref="AW63:BD63"/>
    <mergeCell ref="AO63:AV63"/>
    <mergeCell ref="A60:C60"/>
    <mergeCell ref="AO1:BL1"/>
    <mergeCell ref="A53:BL53"/>
    <mergeCell ref="A49:C49"/>
    <mergeCell ref="U22:AD22"/>
    <mergeCell ref="AE22:AR22"/>
    <mergeCell ref="AO88:BG88"/>
    <mergeCell ref="A90:F90"/>
    <mergeCell ref="A66:F66"/>
    <mergeCell ref="Z66:AD66"/>
    <mergeCell ref="AE66:AN66"/>
    <mergeCell ref="A88:V88"/>
    <mergeCell ref="W88:AM88"/>
    <mergeCell ref="W89:AM89"/>
    <mergeCell ref="BE66:BL66"/>
    <mergeCell ref="AW67:BD67"/>
    <mergeCell ref="BE63:BL63"/>
    <mergeCell ref="AO89:BG89"/>
    <mergeCell ref="A57:C57"/>
    <mergeCell ref="AR57:AY57"/>
    <mergeCell ref="A58:C58"/>
    <mergeCell ref="D58:AA58"/>
    <mergeCell ref="AB58:AI58"/>
    <mergeCell ref="AJ58:AQ58"/>
    <mergeCell ref="AR58:AY58"/>
    <mergeCell ref="G66:Y66"/>
    <mergeCell ref="AO64:AV64"/>
    <mergeCell ref="Z64:AD64"/>
    <mergeCell ref="AE64:AN64"/>
    <mergeCell ref="AE65:AN65"/>
    <mergeCell ref="AO65:AV65"/>
    <mergeCell ref="D55:AA56"/>
    <mergeCell ref="AB55:AI56"/>
    <mergeCell ref="AJ55:AQ56"/>
    <mergeCell ref="AR55:AY56"/>
    <mergeCell ref="AR59:AY59"/>
    <mergeCell ref="A30:F30"/>
    <mergeCell ref="AJ57:AQ57"/>
    <mergeCell ref="A41:F41"/>
    <mergeCell ref="G39:BL39"/>
    <mergeCell ref="A31:F31"/>
    <mergeCell ref="G31:BL31"/>
    <mergeCell ref="A35:BL35"/>
    <mergeCell ref="G30:BL30"/>
    <mergeCell ref="A34:BL34"/>
    <mergeCell ref="A54:AY54"/>
    <mergeCell ref="AO2:BL2"/>
    <mergeCell ref="AO6:BF6"/>
    <mergeCell ref="AO4:BL4"/>
    <mergeCell ref="AO5:BL5"/>
    <mergeCell ref="AO3:BL3"/>
    <mergeCell ref="A25:BL25"/>
    <mergeCell ref="B13:L13"/>
    <mergeCell ref="B14:L14"/>
    <mergeCell ref="AU14:BB14"/>
    <mergeCell ref="B19:L19"/>
    <mergeCell ref="A26:BL26"/>
    <mergeCell ref="A28:BL28"/>
    <mergeCell ref="A29:F29"/>
    <mergeCell ref="A32:F32"/>
    <mergeCell ref="G32:BL32"/>
    <mergeCell ref="A22:T22"/>
    <mergeCell ref="AS22:BC22"/>
    <mergeCell ref="BD22:BL22"/>
    <mergeCell ref="T23:W23"/>
    <mergeCell ref="A23:H23"/>
    <mergeCell ref="A40:F40"/>
    <mergeCell ref="A37:BL37"/>
    <mergeCell ref="A38:F38"/>
    <mergeCell ref="G38:BL38"/>
    <mergeCell ref="A39:F39"/>
    <mergeCell ref="AC49:AJ49"/>
    <mergeCell ref="AK46:AR47"/>
    <mergeCell ref="D49:AB49"/>
    <mergeCell ref="AK49:AR49"/>
    <mergeCell ref="AS49:AZ49"/>
    <mergeCell ref="A97:H97"/>
    <mergeCell ref="A92:AS92"/>
    <mergeCell ref="A96:H96"/>
    <mergeCell ref="A94:V94"/>
    <mergeCell ref="W94:AM94"/>
    <mergeCell ref="AO94:BG94"/>
    <mergeCell ref="AO95:BG95"/>
    <mergeCell ref="A55:C56"/>
    <mergeCell ref="D57:AA57"/>
    <mergeCell ref="AB57:AI57"/>
    <mergeCell ref="W95:AM95"/>
    <mergeCell ref="A64:F64"/>
    <mergeCell ref="A65:F65"/>
    <mergeCell ref="A62:BL62"/>
    <mergeCell ref="A63:F63"/>
    <mergeCell ref="AE63:AN63"/>
    <mergeCell ref="A91:T91"/>
  </mergeCells>
  <phoneticPr fontId="0" type="noConversion"/>
  <conditionalFormatting sqref="G68 G70">
    <cfRule type="cellIs" dxfId="8" priority="3" stopIfTrue="1" operator="equal">
      <formula>$G67</formula>
    </cfRule>
  </conditionalFormatting>
  <conditionalFormatting sqref="D51:I51">
    <cfRule type="cellIs" dxfId="7" priority="4" stopIfTrue="1" operator="equal">
      <formula>$D49</formula>
    </cfRule>
  </conditionalFormatting>
  <conditionalFormatting sqref="A66:F85">
    <cfRule type="cellIs" dxfId="6" priority="5" stopIfTrue="1" operator="equal">
      <formula>0</formula>
    </cfRule>
  </conditionalFormatting>
  <conditionalFormatting sqref="G81:L81 G78:L79 G71:L71 G69:L69 G67:L67 G72:G82 G83:L83">
    <cfRule type="cellIs" dxfId="5" priority="7" stopIfTrue="1" operator="equal">
      <formula>#REF!</formula>
    </cfRule>
  </conditionalFormatting>
  <conditionalFormatting sqref="D50">
    <cfRule type="cellIs" dxfId="4" priority="8" stopIfTrue="1" operator="equal">
      <formula>$D49</formula>
    </cfRule>
  </conditionalFormatting>
  <conditionalFormatting sqref="D49:D50">
    <cfRule type="cellIs" dxfId="3" priority="9" stopIfTrue="1" operator="equal">
      <formula>#REF!</formula>
    </cfRule>
  </conditionalFormatting>
  <conditionalFormatting sqref="G80">
    <cfRule type="cellIs" dxfId="2" priority="2" stopIfTrue="1" operator="equal">
      <formula>$G79</formula>
    </cfRule>
  </conditionalFormatting>
  <conditionalFormatting sqref="G77:L77">
    <cfRule type="cellIs" dxfId="1" priority="18" stopIfTrue="1" operator="equal">
      <formula>#REF!</formula>
    </cfRule>
  </conditionalFormatting>
  <conditionalFormatting sqref="G66:L66">
    <cfRule type="cellIs" dxfId="0" priority="19" stopIfTrue="1" operator="equal">
      <formula>#REF!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  <rowBreaks count="2" manualBreakCount="2">
    <brk id="36" max="64" man="1"/>
    <brk id="70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КПК1416020</vt:lpstr>
      <vt:lpstr>КПК1416020!Область_друку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Ліщук Петро Андрійович</cp:lastModifiedBy>
  <cp:lastPrinted>2022-09-06T07:48:36Z</cp:lastPrinted>
  <dcterms:created xsi:type="dcterms:W3CDTF">2016-08-15T09:54:21Z</dcterms:created>
  <dcterms:modified xsi:type="dcterms:W3CDTF">2022-09-06T13:39:45Z</dcterms:modified>
</cp:coreProperties>
</file>