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1502\Звіт УКБ\"/>
    </mc:Choice>
  </mc:AlternateContent>
  <bookViews>
    <workbookView xWindow="0" yWindow="0" windowWidth="28800" windowHeight="12435"/>
  </bookViews>
  <sheets>
    <sheet name="1510160" sheetId="1" r:id="rId1"/>
  </sheets>
  <definedNames>
    <definedName name="_xlnm.Print_Area" localSheetId="0">'1510160'!$A$1:$M$108</definedName>
  </definedNames>
  <calcPr calcId="152511"/>
</workbook>
</file>

<file path=xl/calcChain.xml><?xml version="1.0" encoding="utf-8"?>
<calcChain xmlns="http://schemas.openxmlformats.org/spreadsheetml/2006/main">
  <c r="K70" i="1" l="1"/>
  <c r="M70" i="1" s="1"/>
  <c r="J70" i="1"/>
  <c r="G70" i="1"/>
  <c r="K69" i="1"/>
  <c r="M69" i="1" s="1"/>
  <c r="J69" i="1"/>
  <c r="G69" i="1"/>
  <c r="K67" i="1"/>
  <c r="M67" i="1" s="1"/>
  <c r="J67" i="1"/>
  <c r="G67" i="1"/>
  <c r="K66" i="1"/>
  <c r="M66" i="1" s="1"/>
  <c r="J66" i="1"/>
  <c r="G66" i="1"/>
  <c r="K65" i="1"/>
  <c r="M65" i="1" s="1"/>
  <c r="J65" i="1"/>
  <c r="G65" i="1"/>
  <c r="K64" i="1"/>
  <c r="M64" i="1" s="1"/>
  <c r="J64" i="1"/>
  <c r="G64" i="1"/>
  <c r="K62" i="1"/>
  <c r="M62" i="1" s="1"/>
  <c r="J62" i="1"/>
  <c r="G62" i="1"/>
  <c r="K61" i="1"/>
  <c r="M61" i="1" s="1"/>
  <c r="J61" i="1"/>
  <c r="G61" i="1"/>
  <c r="K60" i="1"/>
  <c r="M60" i="1" s="1"/>
  <c r="J60" i="1"/>
  <c r="G60" i="1"/>
  <c r="K59" i="1"/>
  <c r="M59" i="1" s="1"/>
  <c r="J59" i="1"/>
  <c r="G59" i="1"/>
  <c r="K58" i="1"/>
  <c r="M58" i="1" s="1"/>
  <c r="J58" i="1"/>
  <c r="G58" i="1"/>
  <c r="K56" i="1"/>
  <c r="M56" i="1" s="1"/>
  <c r="J56" i="1"/>
  <c r="G56" i="1"/>
  <c r="K55" i="1"/>
  <c r="M55" i="1" s="1"/>
  <c r="J55" i="1"/>
  <c r="G55" i="1"/>
  <c r="K54" i="1"/>
  <c r="M54" i="1" s="1"/>
  <c r="J54" i="1"/>
  <c r="G54" i="1"/>
  <c r="K53" i="1"/>
  <c r="M53" i="1" s="1"/>
  <c r="J53" i="1"/>
  <c r="G53" i="1"/>
  <c r="L32" i="1"/>
  <c r="I32" i="1"/>
  <c r="H32" i="1"/>
  <c r="F32" i="1"/>
  <c r="E32" i="1"/>
  <c r="K31" i="1"/>
  <c r="K32" i="1" s="1"/>
  <c r="J31" i="1"/>
  <c r="J32" i="1" s="1"/>
  <c r="G31" i="1"/>
  <c r="G32" i="1" s="1"/>
  <c r="M31" i="1" l="1"/>
  <c r="M32" i="1" s="1"/>
</calcChain>
</file>

<file path=xl/sharedStrings.xml><?xml version="1.0" encoding="utf-8"?>
<sst xmlns="http://schemas.openxmlformats.org/spreadsheetml/2006/main" count="237" uniqueCount="115">
  <si>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</si>
  <si>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Звіт</t>
  </si>
  <si>
    <t>про виконання паспорта бюджетної програми місцевого бюджету на 2022 рік</t>
  </si>
  <si>
    <t>1.</t>
  </si>
  <si>
    <t>Управління капітального будівництва Хмельницької міської ради</t>
  </si>
  <si>
    <t>02498582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</si>
  <si>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</si>
  <si>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</si>
  <si>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</si>
  <si>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2.</t>
  </si>
  <si>
    <t>(найменування відповідального виконавця)</t>
  </si>
  <si>
    <t>3.</t>
  </si>
  <si>
    <t>0160</t>
  </si>
  <si>
    <t>0111</t>
  </si>
  <si>
    <t>Керівництво і управління у відповідній сфері у містах (місті Києві), селищах, селах, об'єднаних територіальних громадах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</si>
  <si>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</si>
  <si>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</si>
  <si>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</si>
  <si>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</si>
  <si>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</si>
  <si>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</si>
  <si>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</si>
  <si>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 xml:space="preserve">Забезпечення виконання наданих законодавством повноважень керівництва і управління у відповідній сфері </t>
  </si>
  <si>
    <t>5. Мета бюджетної програми</t>
  </si>
  <si>
    <t xml:space="preserve">Керівництво і управління у відповідній сфері </t>
  </si>
  <si>
    <t>6. Завдання бюджетної програми</t>
  </si>
  <si>
    <t>Завдання</t>
  </si>
  <si>
    <t>Забезпечення виконання наданих законодавством повноважень</t>
  </si>
  <si>
    <t>7. Видатки (надані кредити з бюджету) та напрями використання бюджетних коштів за бюджетною програмою</t>
  </si>
  <si>
    <t>7.1. Аналіз розділу "Видатки (надані кредити з бюджету) та напрями використання бюджетних коштів за бюджетною програмою"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</si>
  <si>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</si>
  <si>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</si>
  <si>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</si>
  <si>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</si>
  <si>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</si>
  <si>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</si>
  <si>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</si>
  <si>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</si>
  <si>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</si>
  <si>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</si>
  <si>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</si>
  <si>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 xml:space="preserve">Касові видатки управління капітального будівництва Хмельницької міської ради за 2022 рік становлять 2 742 117 грн., що на 933 213 грн. менше від видатків затверджених паспортом бюджетної програми та складають  74,61%  річного плану. Відхилення фактичного показника від планового за результатами 2022 року за загальним фондом пояснюється обмеженнями у використанні запланованих коштів в особливому режимі в умовах воєнного стану відповідно до вимог постанови КМУ від 09.06.2021р. №590. 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</si>
  <si>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</si>
  <si>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</si>
  <si>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</si>
  <si>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</si>
  <si>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</si>
  <si>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</si>
  <si>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</si>
  <si>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</si>
  <si>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</si>
  <si>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</si>
  <si>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1.1</t>
  </si>
  <si>
    <t xml:space="preserve">Обсяг видатків на забезпечення виконання наданих законодавством повноважень </t>
  </si>
  <si>
    <t>грн.</t>
  </si>
  <si>
    <t>кошторис</t>
  </si>
  <si>
    <t>1.2</t>
  </si>
  <si>
    <t>кількість штатних одиниць, з них:</t>
  </si>
  <si>
    <t>од.</t>
  </si>
  <si>
    <t>штатний розпис</t>
  </si>
  <si>
    <t>1.3</t>
  </si>
  <si>
    <t>посадові особи</t>
  </si>
  <si>
    <t>1.4</t>
  </si>
  <si>
    <t>інший персонал</t>
  </si>
  <si>
    <t>продукту</t>
  </si>
  <si>
    <t>2.1</t>
  </si>
  <si>
    <t>кількість отриманих листів, звернень, заяв, скарг та завдань</t>
  </si>
  <si>
    <t>журнал реєстрації</t>
  </si>
  <si>
    <t>2.2</t>
  </si>
  <si>
    <t>кількість відравлених листів та завдань</t>
  </si>
  <si>
    <t>2.3</t>
  </si>
  <si>
    <t>кількість підготовлених проектів рішень міської ради</t>
  </si>
  <si>
    <t>2.4</t>
  </si>
  <si>
    <t>кількість підготовлених проектів рішень виконавчого комітету</t>
  </si>
  <si>
    <t>2.5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</si>
  <si>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</t>
  </si>
  <si>
    <t>ефективності</t>
  </si>
  <si>
    <t>3.1</t>
  </si>
  <si>
    <t>кількість виконаних листів, звернень, заяв та завдань на одну штатну одиницю</t>
  </si>
  <si>
    <t>розрахунок</t>
  </si>
  <si>
    <t>3.2</t>
  </si>
  <si>
    <t>кількість підготовлених проектів рішень міської ради на одну штатну одиницю</t>
  </si>
  <si>
    <t>3.3</t>
  </si>
  <si>
    <t>кількість підготовлених проектів рішень виконавчого комітету на одну штатну одиницю</t>
  </si>
  <si>
    <t>3.4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</si>
  <si>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 на одну штатну одиницю</t>
  </si>
  <si>
    <t>якості</t>
  </si>
  <si>
    <t>4.1</t>
  </si>
  <si>
    <t>відсоток вчасно виконаних листів, звернень, заяв, скарг та завдань до їх загальної кількості</t>
  </si>
  <si>
    <t>%</t>
  </si>
  <si>
    <t>4.2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</si>
  <si>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</si>
  <si>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</si>
  <si>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</si>
  <si>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Відхилення  фактичного показника обсягу видатків на забезпечення виконання наданих законодавством повноважень від планового, за результатами 2022 року, пояснюється обмеженнями у використанні запланованих коштів в особливому режимі в умовах воєнного стану відповідно до вимог постанови КМУ від 09.06.2021р. №590. </t>
  </si>
  <si>
    <t xml:space="preserve">Відхилення показників кількості штатних одиниць фактичних  від затверджених пояснюється наявністю тимчасово вакантних  посад </t>
  </si>
  <si>
    <t>Відхилення відповідно до фактичної кількості отриманих листів, звернень, заяв, скарг та завдань</t>
  </si>
  <si>
    <t>Відхилення відповідно до фактичної кількості відравлених листів та завдань</t>
  </si>
  <si>
    <t>Відхилення відповідно до фактичної кількості підготовлених проектів рішень міської ради</t>
  </si>
  <si>
    <t>Відхилення відповідно до фактичної кількості  підготовлених проектів рішень виконавчого комітету</t>
  </si>
  <si>
    <t>Відхилення відповідно до фактичної кількості підготовлених проектів договорів про участь у створенні і розвитку  інженерно-транспортної та соціальної інфраструктури Хмельницької МТГ</t>
  </si>
  <si>
    <t xml:space="preserve">Відхилення фактичних показників від планових пояснюється зменшенням кількості виконаних листів, звернень, заяв та завдань на одну штатну одиницю. </t>
  </si>
  <si>
    <t xml:space="preserve">Відхилення фактичних показників від планових пояснюється збільшенням кількості підготовлених проектів рішень міської ради на одну штатну одиницю. </t>
  </si>
  <si>
    <t xml:space="preserve">Відхилення фактичних показників від планових пояснюється зменшенням кількості підготовлених проектів договорів про участь у створенні і розвитку  інженерно-транспортної та соціальної інфраструктури Хмельницької МТГ на одну штатну одиницю. </t>
  </si>
  <si>
    <t>9.3. Аналіз стану виконання результативних показників</t>
  </si>
  <si>
    <t>Для забезпечення фінансування управління капітального будівництва Хмельницької міської ради на 2022 рік за КПКВК 1510160 "Керівництво і управління у відповідній сфері у містах (місті Києві), селищах, селах, об'єднаних територіальних громадах" затверджений обсяг бюджетних призначень у сумі  3 675 330 грн. Касові видатки загального фонду склали 74,6%. Фінансування видатків проводилося згідно напрямів використання бюджетних коштів, визначених паспортом бюджетної програми, враховуючи обмеження у використанні запланованих коштів в особливому режимі в умовах воєнного стану відповідно до вимог постанови КМУ від 09.06.2021р. №590.</t>
  </si>
  <si>
    <t>10. Узагальнений висновок про виконання бюджетної програми.</t>
  </si>
  <si>
    <t>Виконання бюджетної програми забезпечило виконання наданих законодавством повноважень, забезпечило функціонування апарату управління, реалізацію поставлених функцій та завдань міської ради.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</si>
  <si>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</si>
  <si>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Начальник управління капітального будівництва Хмельницької міської ради</t>
  </si>
  <si>
    <t>Тетяна ПОЛІЩУК</t>
  </si>
  <si>
    <t>(підпис)</t>
  </si>
  <si>
    <t>(Власне ім'я, ПРІЗВИЩЕ)</t>
  </si>
  <si>
    <t>Заступник начальника управління капітального будівництва Хмельницької міської ради</t>
  </si>
  <si>
    <t>Віра ГАМАН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</si>
</sst>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49" fontId="1" fillId="0" borderId="1" xfId="0" applyNumberFormat="1" applyFont="1" applyBorder="1" applyAlignment="1">
      <alignment horizontal="center"/>
    </xf>
    <xf numFmtId="0" fontId="2" fillId="0" borderId="0" xfId="0" applyFont="1"/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tabSelected="1" view="pageBreakPreview" zoomScaleNormal="100" zoomScaleSheetLayoutView="100" workbookViewId="0">
      <selection activeCell="B22" sqref="B22:M22"/>
    </sheetView>
  </sheetViews>
  <sheetFormatPr defaultColWidth="9.140625" defaultRowHeight="15.75" x14ac:dyDescent="0.25"/>
  <cols>
    <col min="1" max="1" width="5.5703125" style="1" customWidth="1"/>
    <col min="2" max="2" width="32" style="1" customWidth="1"/>
    <col min="3" max="3" width="9.7109375" style="1" customWidth="1"/>
    <col min="4" max="4" width="10.7109375" style="1" customWidth="1"/>
    <col min="5" max="5" width="13.28515625" style="1" customWidth="1"/>
    <col min="6" max="6" width="11.85546875" style="1" customWidth="1"/>
    <col min="7" max="7" width="13" style="1" customWidth="1"/>
    <col min="8" max="8" width="12.7109375" style="1" customWidth="1"/>
    <col min="9" max="9" width="11.7109375" style="1" customWidth="1"/>
    <col min="10" max="11" width="13" style="1" customWidth="1"/>
    <col min="12" max="12" width="11.5703125" style="1" customWidth="1"/>
    <col min="13" max="13" width="13" style="1" customWidth="1"/>
    <col min="14" max="16384" width="9.140625" style="1"/>
  </cols>
  <sheetData>
    <row r="1" spans="1:13" ht="15.75" customHeight="1" x14ac:dyDescent="0.25">
      <c r="J1" s="24" t="s">
        <v>0</v>
      </c>
      <c r="K1" s="24"/>
      <c r="L1" s="24"/>
      <c r="M1" s="24"/>
    </row>
    <row r="2" spans="1:13" x14ac:dyDescent="0.25">
      <c r="J2" s="24"/>
      <c r="K2" s="24"/>
      <c r="L2" s="24"/>
      <c r="M2" s="24"/>
    </row>
    <row r="3" spans="1:13" x14ac:dyDescent="0.25">
      <c r="J3" s="24"/>
      <c r="K3" s="24"/>
      <c r="L3" s="24"/>
      <c r="M3" s="24"/>
    </row>
    <row r="4" spans="1:13" x14ac:dyDescent="0.25">
      <c r="J4" s="24"/>
      <c r="K4" s="24"/>
      <c r="L4" s="24"/>
      <c r="M4" s="24"/>
    </row>
    <row r="5" spans="1:13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5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5">
      <c r="A7" s="26" t="s">
        <v>3</v>
      </c>
      <c r="B7" s="27">
        <v>1500000</v>
      </c>
      <c r="C7" s="27"/>
      <c r="E7" s="28" t="s">
        <v>4</v>
      </c>
      <c r="F7" s="28"/>
      <c r="G7" s="28"/>
      <c r="H7" s="28"/>
      <c r="I7" s="28"/>
      <c r="J7" s="28"/>
      <c r="K7" s="28"/>
      <c r="L7" s="2"/>
      <c r="M7" s="3" t="s">
        <v>5</v>
      </c>
    </row>
    <row r="8" spans="1:13" ht="15.75" customHeight="1" x14ac:dyDescent="0.25">
      <c r="A8" s="26"/>
      <c r="B8" s="29" t="s">
        <v>6</v>
      </c>
      <c r="C8" s="29"/>
      <c r="D8" s="4"/>
      <c r="E8" s="30" t="s">
        <v>7</v>
      </c>
      <c r="F8" s="30"/>
      <c r="G8" s="30"/>
      <c r="H8" s="30"/>
      <c r="I8" s="30"/>
      <c r="J8" s="30"/>
      <c r="K8" s="30"/>
      <c r="L8" s="5"/>
      <c r="M8" s="6" t="s">
        <v>8</v>
      </c>
    </row>
    <row r="9" spans="1:13" x14ac:dyDescent="0.25">
      <c r="A9" s="26" t="s">
        <v>9</v>
      </c>
      <c r="B9" s="27">
        <v>1510000</v>
      </c>
      <c r="C9" s="27"/>
      <c r="E9" s="28" t="s">
        <v>4</v>
      </c>
      <c r="F9" s="28"/>
      <c r="G9" s="28"/>
      <c r="H9" s="28"/>
      <c r="I9" s="28"/>
      <c r="J9" s="28"/>
      <c r="K9" s="28"/>
      <c r="L9" s="2"/>
      <c r="M9" s="3" t="s">
        <v>5</v>
      </c>
    </row>
    <row r="10" spans="1:13" ht="17.100000000000001" customHeight="1" x14ac:dyDescent="0.25">
      <c r="A10" s="26"/>
      <c r="B10" s="29" t="s">
        <v>6</v>
      </c>
      <c r="C10" s="29"/>
      <c r="D10" s="4"/>
      <c r="E10" s="30" t="s">
        <v>10</v>
      </c>
      <c r="F10" s="30"/>
      <c r="G10" s="30"/>
      <c r="H10" s="30"/>
      <c r="I10" s="30"/>
      <c r="J10" s="30"/>
      <c r="K10" s="30"/>
      <c r="L10" s="5"/>
      <c r="M10" s="7" t="s">
        <v>8</v>
      </c>
    </row>
    <row r="11" spans="1:13" ht="42.6" customHeight="1" x14ac:dyDescent="0.25">
      <c r="A11" s="26" t="s">
        <v>11</v>
      </c>
      <c r="B11" s="34">
        <v>1510160</v>
      </c>
      <c r="C11" s="34"/>
      <c r="D11" s="8"/>
      <c r="E11" s="35" t="s">
        <v>12</v>
      </c>
      <c r="F11" s="35"/>
      <c r="G11" s="35" t="s">
        <v>13</v>
      </c>
      <c r="H11" s="35"/>
      <c r="I11" s="36" t="s">
        <v>14</v>
      </c>
      <c r="J11" s="36"/>
      <c r="K11" s="36"/>
      <c r="L11" s="2"/>
      <c r="M11" s="9">
        <v>22564000000</v>
      </c>
    </row>
    <row r="12" spans="1:13" ht="23.25" customHeight="1" x14ac:dyDescent="0.25">
      <c r="A12" s="26"/>
      <c r="B12" s="30" t="s">
        <v>6</v>
      </c>
      <c r="C12" s="30"/>
      <c r="D12" s="4"/>
      <c r="E12" s="31" t="s">
        <v>15</v>
      </c>
      <c r="F12" s="31"/>
      <c r="G12" s="31" t="s">
        <v>16</v>
      </c>
      <c r="H12" s="31"/>
      <c r="I12" s="31" t="s">
        <v>17</v>
      </c>
      <c r="J12" s="31"/>
      <c r="K12" s="31"/>
      <c r="L12" s="5"/>
      <c r="M12" s="7" t="s">
        <v>18</v>
      </c>
    </row>
    <row r="13" spans="1:13" ht="19.5" customHeight="1" x14ac:dyDescent="0.25">
      <c r="A13" s="32" t="s">
        <v>19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6.6" customHeight="1" x14ac:dyDescent="0.25">
      <c r="A14" s="10"/>
    </row>
    <row r="15" spans="1:13" ht="31.5" x14ac:dyDescent="0.25">
      <c r="A15" s="11" t="s">
        <v>20</v>
      </c>
      <c r="B15" s="33" t="s">
        <v>21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ht="24.2" customHeight="1" x14ac:dyDescent="0.25">
      <c r="A16" s="11">
        <v>1</v>
      </c>
      <c r="B16" s="38" t="s">
        <v>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40"/>
    </row>
    <row r="17" spans="1:26" ht="9.1999999999999993" customHeight="1" x14ac:dyDescent="0.25">
      <c r="A17" s="10"/>
    </row>
    <row r="18" spans="1:26" x14ac:dyDescent="0.25">
      <c r="A18" s="12" t="s">
        <v>23</v>
      </c>
    </row>
    <row r="19" spans="1:26" x14ac:dyDescent="0.25">
      <c r="A19" s="41" t="s">
        <v>24</v>
      </c>
      <c r="B19" s="41"/>
      <c r="C19" s="41"/>
      <c r="D19" s="41"/>
      <c r="E19" s="41"/>
      <c r="F19" s="41"/>
    </row>
    <row r="20" spans="1:26" x14ac:dyDescent="0.25">
      <c r="A20" s="12" t="s">
        <v>25</v>
      </c>
    </row>
    <row r="21" spans="1:26" ht="6.6" customHeight="1" x14ac:dyDescent="0.25">
      <c r="A21" s="10"/>
    </row>
    <row r="22" spans="1:26" ht="32.25" customHeight="1" x14ac:dyDescent="0.25">
      <c r="A22" s="11" t="s">
        <v>20</v>
      </c>
      <c r="B22" s="33" t="s">
        <v>26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26" ht="15" customHeight="1" x14ac:dyDescent="0.25">
      <c r="A23" s="11">
        <v>1</v>
      </c>
      <c r="B23" s="38" t="s">
        <v>27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0"/>
    </row>
    <row r="24" spans="1:26" ht="9.9499999999999993" customHeight="1" x14ac:dyDescent="0.25">
      <c r="A24" s="10"/>
    </row>
    <row r="25" spans="1:26" x14ac:dyDescent="0.25">
      <c r="A25" s="12" t="s">
        <v>28</v>
      </c>
    </row>
    <row r="26" spans="1:26" ht="15.75" customHeight="1" x14ac:dyDescent="0.25">
      <c r="A26" s="1" t="s">
        <v>29</v>
      </c>
      <c r="B26" s="13"/>
      <c r="L26" s="13"/>
    </row>
    <row r="27" spans="1:26" x14ac:dyDescent="0.25">
      <c r="A27" s="10"/>
      <c r="M27" s="1" t="s">
        <v>30</v>
      </c>
    </row>
    <row r="28" spans="1:26" ht="30" customHeight="1" x14ac:dyDescent="0.25">
      <c r="A28" s="33" t="s">
        <v>20</v>
      </c>
      <c r="B28" s="33" t="s">
        <v>31</v>
      </c>
      <c r="C28" s="33"/>
      <c r="D28" s="33"/>
      <c r="E28" s="33" t="s">
        <v>32</v>
      </c>
      <c r="F28" s="33"/>
      <c r="G28" s="33"/>
      <c r="H28" s="33" t="s">
        <v>33</v>
      </c>
      <c r="I28" s="33"/>
      <c r="J28" s="33"/>
      <c r="K28" s="33" t="s">
        <v>34</v>
      </c>
      <c r="L28" s="33"/>
      <c r="M28" s="33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33" customHeight="1" x14ac:dyDescent="0.25">
      <c r="A29" s="33"/>
      <c r="B29" s="33"/>
      <c r="C29" s="33"/>
      <c r="D29" s="33"/>
      <c r="E29" s="11" t="s">
        <v>35</v>
      </c>
      <c r="F29" s="11" t="s">
        <v>36</v>
      </c>
      <c r="G29" s="11" t="s">
        <v>37</v>
      </c>
      <c r="H29" s="11" t="s">
        <v>35</v>
      </c>
      <c r="I29" s="11" t="s">
        <v>36</v>
      </c>
      <c r="J29" s="11" t="s">
        <v>37</v>
      </c>
      <c r="K29" s="11" t="s">
        <v>35</v>
      </c>
      <c r="L29" s="11" t="s">
        <v>36</v>
      </c>
      <c r="M29" s="11" t="s">
        <v>37</v>
      </c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25">
      <c r="A30" s="11">
        <v>1</v>
      </c>
      <c r="B30" s="33">
        <v>2</v>
      </c>
      <c r="C30" s="33"/>
      <c r="D30" s="33"/>
      <c r="E30" s="11">
        <v>3</v>
      </c>
      <c r="F30" s="11">
        <v>4</v>
      </c>
      <c r="G30" s="11">
        <v>5</v>
      </c>
      <c r="H30" s="11">
        <v>6</v>
      </c>
      <c r="I30" s="11">
        <v>7</v>
      </c>
      <c r="J30" s="11">
        <v>8</v>
      </c>
      <c r="K30" s="11">
        <v>9</v>
      </c>
      <c r="L30" s="11">
        <v>10</v>
      </c>
      <c r="M30" s="11">
        <v>11</v>
      </c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36.6" customHeight="1" x14ac:dyDescent="0.25">
      <c r="A31" s="11">
        <v>1</v>
      </c>
      <c r="B31" s="33" t="s">
        <v>27</v>
      </c>
      <c r="C31" s="33"/>
      <c r="D31" s="33"/>
      <c r="E31" s="15">
        <v>3675330</v>
      </c>
      <c r="F31" s="15">
        <v>0</v>
      </c>
      <c r="G31" s="15">
        <f>E31+F31</f>
        <v>3675330</v>
      </c>
      <c r="H31" s="15">
        <v>2742117</v>
      </c>
      <c r="I31" s="15">
        <v>0</v>
      </c>
      <c r="J31" s="15">
        <f>H31+I31</f>
        <v>2742117</v>
      </c>
      <c r="K31" s="15">
        <f>H31-E31</f>
        <v>-933213</v>
      </c>
      <c r="L31" s="15">
        <v>0</v>
      </c>
      <c r="M31" s="15">
        <f>K31+L31</f>
        <v>-933213</v>
      </c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25">
      <c r="A32" s="11"/>
      <c r="B32" s="33" t="s">
        <v>38</v>
      </c>
      <c r="C32" s="33"/>
      <c r="D32" s="33"/>
      <c r="E32" s="15">
        <f t="shared" ref="E32:M32" si="0">E31</f>
        <v>3675330</v>
      </c>
      <c r="F32" s="15">
        <f t="shared" si="0"/>
        <v>0</v>
      </c>
      <c r="G32" s="15">
        <f t="shared" si="0"/>
        <v>3675330</v>
      </c>
      <c r="H32" s="15">
        <f t="shared" si="0"/>
        <v>2742117</v>
      </c>
      <c r="I32" s="15">
        <f t="shared" si="0"/>
        <v>0</v>
      </c>
      <c r="J32" s="15">
        <f t="shared" si="0"/>
        <v>2742117</v>
      </c>
      <c r="K32" s="15">
        <f t="shared" si="0"/>
        <v>-933213</v>
      </c>
      <c r="L32" s="15">
        <f t="shared" si="0"/>
        <v>0</v>
      </c>
      <c r="M32" s="15">
        <f t="shared" si="0"/>
        <v>-933213</v>
      </c>
      <c r="R32" s="14"/>
      <c r="S32" s="14"/>
      <c r="T32" s="14"/>
      <c r="U32" s="14"/>
      <c r="V32" s="14"/>
      <c r="W32" s="14"/>
      <c r="X32" s="14"/>
      <c r="Y32" s="14"/>
      <c r="Z32" s="14"/>
    </row>
    <row r="33" spans="1:13" ht="32.25" customHeight="1" x14ac:dyDescent="0.25">
      <c r="A33" s="42" t="s">
        <v>39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1:13" ht="31.5" x14ac:dyDescent="0.25">
      <c r="A34" s="11" t="s">
        <v>20</v>
      </c>
      <c r="B34" s="33" t="s">
        <v>40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 x14ac:dyDescent="0.25">
      <c r="A35" s="11">
        <v>1</v>
      </c>
      <c r="B35" s="33">
        <v>2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3" ht="57.6" customHeight="1" x14ac:dyDescent="0.25">
      <c r="A36" s="16" t="s">
        <v>3</v>
      </c>
      <c r="B36" s="38" t="s">
        <v>41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40"/>
    </row>
    <row r="37" spans="1:13" x14ac:dyDescent="0.25">
      <c r="A37" s="10"/>
    </row>
    <row r="38" spans="1:13" ht="22.35" customHeight="1" x14ac:dyDescent="0.25">
      <c r="A38" s="41" t="s">
        <v>42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K39" s="13" t="s">
        <v>30</v>
      </c>
    </row>
    <row r="40" spans="1:13" ht="6.6" customHeight="1" x14ac:dyDescent="0.25">
      <c r="A40" s="10"/>
    </row>
    <row r="41" spans="1:13" ht="31.7" customHeight="1" x14ac:dyDescent="0.25">
      <c r="A41" s="33" t="s">
        <v>43</v>
      </c>
      <c r="B41" s="33" t="s">
        <v>44</v>
      </c>
      <c r="C41" s="33"/>
      <c r="D41" s="33"/>
      <c r="E41" s="33" t="s">
        <v>32</v>
      </c>
      <c r="F41" s="33"/>
      <c r="G41" s="33"/>
      <c r="H41" s="33" t="s">
        <v>33</v>
      </c>
      <c r="I41" s="33"/>
      <c r="J41" s="33"/>
      <c r="K41" s="33" t="s">
        <v>34</v>
      </c>
      <c r="L41" s="33"/>
      <c r="M41" s="33"/>
    </row>
    <row r="42" spans="1:13" ht="33.75" customHeight="1" x14ac:dyDescent="0.25">
      <c r="A42" s="33"/>
      <c r="B42" s="33"/>
      <c r="C42" s="33"/>
      <c r="D42" s="33"/>
      <c r="E42" s="17" t="s">
        <v>35</v>
      </c>
      <c r="F42" s="17" t="s">
        <v>36</v>
      </c>
      <c r="G42" s="17" t="s">
        <v>37</v>
      </c>
      <c r="H42" s="17" t="s">
        <v>35</v>
      </c>
      <c r="I42" s="17" t="s">
        <v>36</v>
      </c>
      <c r="J42" s="17" t="s">
        <v>37</v>
      </c>
      <c r="K42" s="17" t="s">
        <v>35</v>
      </c>
      <c r="L42" s="17" t="s">
        <v>36</v>
      </c>
      <c r="M42" s="17" t="s">
        <v>37</v>
      </c>
    </row>
    <row r="43" spans="1:13" x14ac:dyDescent="0.25">
      <c r="A43" s="11">
        <v>1</v>
      </c>
      <c r="B43" s="33">
        <v>2</v>
      </c>
      <c r="C43" s="33"/>
      <c r="D43" s="33"/>
      <c r="E43" s="11">
        <v>3</v>
      </c>
      <c r="F43" s="11">
        <v>4</v>
      </c>
      <c r="G43" s="11">
        <v>5</v>
      </c>
      <c r="H43" s="11">
        <v>6</v>
      </c>
      <c r="I43" s="11">
        <v>7</v>
      </c>
      <c r="J43" s="11">
        <v>8</v>
      </c>
      <c r="K43" s="11">
        <v>9</v>
      </c>
      <c r="L43" s="11">
        <v>10</v>
      </c>
      <c r="M43" s="11">
        <v>11</v>
      </c>
    </row>
    <row r="44" spans="1:13" x14ac:dyDescent="0.25">
      <c r="A44" s="11"/>
      <c r="B44" s="33"/>
      <c r="C44" s="33"/>
      <c r="D44" s="33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9.9499999999999993" customHeight="1" x14ac:dyDescent="0.25">
      <c r="A45" s="10"/>
    </row>
    <row r="46" spans="1:13" x14ac:dyDescent="0.25">
      <c r="A46" s="12" t="s">
        <v>45</v>
      </c>
    </row>
    <row r="47" spans="1:13" x14ac:dyDescent="0.25">
      <c r="A47" s="10" t="s">
        <v>46</v>
      </c>
    </row>
    <row r="48" spans="1:13" ht="53.25" customHeight="1" x14ac:dyDescent="0.25">
      <c r="A48" s="33" t="s">
        <v>43</v>
      </c>
      <c r="B48" s="33" t="s">
        <v>47</v>
      </c>
      <c r="C48" s="33" t="s">
        <v>48</v>
      </c>
      <c r="D48" s="33" t="s">
        <v>49</v>
      </c>
      <c r="E48" s="33" t="s">
        <v>32</v>
      </c>
      <c r="F48" s="33"/>
      <c r="G48" s="33"/>
      <c r="H48" s="33" t="s">
        <v>50</v>
      </c>
      <c r="I48" s="33"/>
      <c r="J48" s="33"/>
      <c r="K48" s="33" t="s">
        <v>34</v>
      </c>
      <c r="L48" s="33"/>
      <c r="M48" s="33"/>
    </row>
    <row r="49" spans="1:13" ht="30.75" customHeight="1" x14ac:dyDescent="0.25">
      <c r="A49" s="33"/>
      <c r="B49" s="33"/>
      <c r="C49" s="33"/>
      <c r="D49" s="33"/>
      <c r="E49" s="17" t="s">
        <v>35</v>
      </c>
      <c r="F49" s="17" t="s">
        <v>36</v>
      </c>
      <c r="G49" s="17" t="s">
        <v>37</v>
      </c>
      <c r="H49" s="17" t="s">
        <v>35</v>
      </c>
      <c r="I49" s="17" t="s">
        <v>36</v>
      </c>
      <c r="J49" s="17" t="s">
        <v>37</v>
      </c>
      <c r="K49" s="17" t="s">
        <v>35</v>
      </c>
      <c r="L49" s="17" t="s">
        <v>36</v>
      </c>
      <c r="M49" s="17" t="s">
        <v>37</v>
      </c>
    </row>
    <row r="50" spans="1:13" x14ac:dyDescent="0.25">
      <c r="A50" s="11">
        <v>1</v>
      </c>
      <c r="B50" s="11">
        <v>2</v>
      </c>
      <c r="C50" s="11">
        <v>3</v>
      </c>
      <c r="D50" s="11">
        <v>4</v>
      </c>
      <c r="E50" s="11">
        <v>5</v>
      </c>
      <c r="F50" s="11">
        <v>6</v>
      </c>
      <c r="G50" s="11">
        <v>7</v>
      </c>
      <c r="H50" s="11">
        <v>8</v>
      </c>
      <c r="I50" s="11">
        <v>9</v>
      </c>
      <c r="J50" s="11">
        <v>10</v>
      </c>
      <c r="K50" s="11">
        <v>11</v>
      </c>
      <c r="L50" s="11">
        <v>12</v>
      </c>
      <c r="M50" s="11">
        <v>13</v>
      </c>
    </row>
    <row r="51" spans="1:13" ht="25.5" x14ac:dyDescent="0.25">
      <c r="A51" s="11"/>
      <c r="B51" s="18" t="s">
        <v>27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x14ac:dyDescent="0.25">
      <c r="A52" s="19">
        <v>1</v>
      </c>
      <c r="B52" s="11" t="s">
        <v>51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36" x14ac:dyDescent="0.25">
      <c r="A53" s="20" t="s">
        <v>52</v>
      </c>
      <c r="B53" s="21" t="s">
        <v>53</v>
      </c>
      <c r="C53" s="19" t="s">
        <v>54</v>
      </c>
      <c r="D53" s="19" t="s">
        <v>55</v>
      </c>
      <c r="E53" s="15">
        <v>3675330</v>
      </c>
      <c r="F53" s="15"/>
      <c r="G53" s="15">
        <f>E53</f>
        <v>3675330</v>
      </c>
      <c r="H53" s="15">
        <v>2742117</v>
      </c>
      <c r="I53" s="15"/>
      <c r="J53" s="15">
        <f>H53</f>
        <v>2742117</v>
      </c>
      <c r="K53" s="15">
        <f>H53-E53</f>
        <v>-933213</v>
      </c>
      <c r="L53" s="15"/>
      <c r="M53" s="15">
        <f>K53</f>
        <v>-933213</v>
      </c>
    </row>
    <row r="54" spans="1:13" ht="25.5" x14ac:dyDescent="0.25">
      <c r="A54" s="20" t="s">
        <v>56</v>
      </c>
      <c r="B54" s="21" t="s">
        <v>57</v>
      </c>
      <c r="C54" s="19" t="s">
        <v>58</v>
      </c>
      <c r="D54" s="19" t="s">
        <v>59</v>
      </c>
      <c r="E54" s="11">
        <v>9</v>
      </c>
      <c r="F54" s="11"/>
      <c r="G54" s="11">
        <f>E54</f>
        <v>9</v>
      </c>
      <c r="H54" s="11">
        <v>7.5</v>
      </c>
      <c r="I54" s="11"/>
      <c r="J54" s="11">
        <f>H54</f>
        <v>7.5</v>
      </c>
      <c r="K54" s="11">
        <f>H54-E54</f>
        <v>-1.5</v>
      </c>
      <c r="L54" s="11"/>
      <c r="M54" s="11">
        <f>K54</f>
        <v>-1.5</v>
      </c>
    </row>
    <row r="55" spans="1:13" ht="25.5" x14ac:dyDescent="0.25">
      <c r="A55" s="20" t="s">
        <v>60</v>
      </c>
      <c r="B55" s="21" t="s">
        <v>61</v>
      </c>
      <c r="C55" s="19" t="s">
        <v>58</v>
      </c>
      <c r="D55" s="19" t="s">
        <v>59</v>
      </c>
      <c r="E55" s="11">
        <v>7</v>
      </c>
      <c r="F55" s="11"/>
      <c r="G55" s="11">
        <f>E55</f>
        <v>7</v>
      </c>
      <c r="H55" s="11">
        <v>6</v>
      </c>
      <c r="I55" s="11"/>
      <c r="J55" s="11">
        <f>H55</f>
        <v>6</v>
      </c>
      <c r="K55" s="11">
        <f>H55-E55</f>
        <v>-1</v>
      </c>
      <c r="L55" s="11"/>
      <c r="M55" s="11">
        <f>K55</f>
        <v>-1</v>
      </c>
    </row>
    <row r="56" spans="1:13" ht="25.5" x14ac:dyDescent="0.25">
      <c r="A56" s="20" t="s">
        <v>62</v>
      </c>
      <c r="B56" s="21" t="s">
        <v>63</v>
      </c>
      <c r="C56" s="19" t="s">
        <v>58</v>
      </c>
      <c r="D56" s="19" t="s">
        <v>59</v>
      </c>
      <c r="E56" s="11">
        <v>2</v>
      </c>
      <c r="F56" s="11"/>
      <c r="G56" s="11">
        <f>E56</f>
        <v>2</v>
      </c>
      <c r="H56" s="11">
        <v>1.5</v>
      </c>
      <c r="I56" s="11"/>
      <c r="J56" s="11">
        <f>H56</f>
        <v>1.5</v>
      </c>
      <c r="K56" s="11">
        <f>H56-E56</f>
        <v>-0.5</v>
      </c>
      <c r="L56" s="11"/>
      <c r="M56" s="11">
        <f>K56</f>
        <v>-0.5</v>
      </c>
    </row>
    <row r="57" spans="1:13" x14ac:dyDescent="0.25">
      <c r="A57" s="20">
        <v>2</v>
      </c>
      <c r="B57" s="11" t="s">
        <v>64</v>
      </c>
      <c r="C57" s="19"/>
      <c r="D57" s="19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25.5" x14ac:dyDescent="0.25">
      <c r="A58" s="20" t="s">
        <v>65</v>
      </c>
      <c r="B58" s="18" t="s">
        <v>66</v>
      </c>
      <c r="C58" s="19" t="s">
        <v>58</v>
      </c>
      <c r="D58" s="19" t="s">
        <v>67</v>
      </c>
      <c r="E58" s="11">
        <v>480</v>
      </c>
      <c r="F58" s="11"/>
      <c r="G58" s="11">
        <f>E58</f>
        <v>480</v>
      </c>
      <c r="H58" s="11">
        <v>304</v>
      </c>
      <c r="I58" s="11"/>
      <c r="J58" s="11">
        <f>H58</f>
        <v>304</v>
      </c>
      <c r="K58" s="11">
        <f>H58-E58</f>
        <v>-176</v>
      </c>
      <c r="L58" s="11"/>
      <c r="M58" s="11">
        <f>K58</f>
        <v>-176</v>
      </c>
    </row>
    <row r="59" spans="1:13" ht="25.5" x14ac:dyDescent="0.25">
      <c r="A59" s="20" t="s">
        <v>68</v>
      </c>
      <c r="B59" s="18" t="s">
        <v>69</v>
      </c>
      <c r="C59" s="19" t="s">
        <v>58</v>
      </c>
      <c r="D59" s="19" t="s">
        <v>67</v>
      </c>
      <c r="E59" s="11">
        <v>970</v>
      </c>
      <c r="F59" s="11"/>
      <c r="G59" s="11">
        <f>E59</f>
        <v>970</v>
      </c>
      <c r="H59" s="11">
        <v>460</v>
      </c>
      <c r="I59" s="11"/>
      <c r="J59" s="11">
        <f>H59</f>
        <v>460</v>
      </c>
      <c r="K59" s="11">
        <f>H59-E59</f>
        <v>-510</v>
      </c>
      <c r="L59" s="11"/>
      <c r="M59" s="11">
        <f>K59</f>
        <v>-510</v>
      </c>
    </row>
    <row r="60" spans="1:13" ht="25.5" x14ac:dyDescent="0.25">
      <c r="A60" s="20" t="s">
        <v>70</v>
      </c>
      <c r="B60" s="18" t="s">
        <v>71</v>
      </c>
      <c r="C60" s="19" t="s">
        <v>58</v>
      </c>
      <c r="D60" s="19" t="s">
        <v>67</v>
      </c>
      <c r="E60" s="11">
        <v>10</v>
      </c>
      <c r="F60" s="11"/>
      <c r="G60" s="11">
        <f>E60</f>
        <v>10</v>
      </c>
      <c r="H60" s="11">
        <v>9</v>
      </c>
      <c r="I60" s="11"/>
      <c r="J60" s="11">
        <f>H60</f>
        <v>9</v>
      </c>
      <c r="K60" s="11">
        <f>H60-E60</f>
        <v>-1</v>
      </c>
      <c r="L60" s="11"/>
      <c r="M60" s="11">
        <f>K60</f>
        <v>-1</v>
      </c>
    </row>
    <row r="61" spans="1:13" ht="25.5" x14ac:dyDescent="0.25">
      <c r="A61" s="20" t="s">
        <v>72</v>
      </c>
      <c r="B61" s="18" t="s">
        <v>73</v>
      </c>
      <c r="C61" s="19" t="s">
        <v>58</v>
      </c>
      <c r="D61" s="19" t="s">
        <v>67</v>
      </c>
      <c r="E61" s="11">
        <v>5</v>
      </c>
      <c r="F61" s="11"/>
      <c r="G61" s="11">
        <f>E61</f>
        <v>5</v>
      </c>
      <c r="H61" s="11">
        <v>4</v>
      </c>
      <c r="I61" s="11"/>
      <c r="J61" s="11">
        <f>H61</f>
        <v>4</v>
      </c>
      <c r="K61" s="11">
        <f>H61-E61</f>
        <v>-1</v>
      </c>
      <c r="L61" s="11"/>
      <c r="M61" s="11">
        <f>K61</f>
        <v>-1</v>
      </c>
    </row>
    <row r="62" spans="1:13" ht="63.75" x14ac:dyDescent="0.25">
      <c r="A62" s="20" t="s">
        <v>74</v>
      </c>
      <c r="B62" s="18" t="s">
        <v>75</v>
      </c>
      <c r="C62" s="19" t="s">
        <v>58</v>
      </c>
      <c r="D62" s="19" t="s">
        <v>67</v>
      </c>
      <c r="E62" s="11">
        <v>60</v>
      </c>
      <c r="F62" s="11"/>
      <c r="G62" s="11">
        <f>E62</f>
        <v>60</v>
      </c>
      <c r="H62" s="11">
        <v>28</v>
      </c>
      <c r="I62" s="11"/>
      <c r="J62" s="11">
        <f>H62</f>
        <v>28</v>
      </c>
      <c r="K62" s="11">
        <f>H62-E62</f>
        <v>-32</v>
      </c>
      <c r="L62" s="11"/>
      <c r="M62" s="11">
        <f>K62</f>
        <v>-32</v>
      </c>
    </row>
    <row r="63" spans="1:13" x14ac:dyDescent="0.25">
      <c r="A63" s="20">
        <v>3</v>
      </c>
      <c r="B63" s="11" t="s">
        <v>76</v>
      </c>
      <c r="C63" s="19"/>
      <c r="D63" s="19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38.25" x14ac:dyDescent="0.25">
      <c r="A64" s="20" t="s">
        <v>77</v>
      </c>
      <c r="B64" s="18" t="s">
        <v>78</v>
      </c>
      <c r="C64" s="19" t="s">
        <v>58</v>
      </c>
      <c r="D64" s="19" t="s">
        <v>79</v>
      </c>
      <c r="E64" s="11">
        <v>121</v>
      </c>
      <c r="F64" s="11"/>
      <c r="G64" s="11">
        <f>E64</f>
        <v>121</v>
      </c>
      <c r="H64" s="11">
        <v>77</v>
      </c>
      <c r="I64" s="11"/>
      <c r="J64" s="11">
        <f>H64</f>
        <v>77</v>
      </c>
      <c r="K64" s="11">
        <f>H64-E64</f>
        <v>-44</v>
      </c>
      <c r="L64" s="11"/>
      <c r="M64" s="11">
        <f>K64</f>
        <v>-44</v>
      </c>
    </row>
    <row r="65" spans="1:13" ht="38.25" x14ac:dyDescent="0.25">
      <c r="A65" s="20" t="s">
        <v>80</v>
      </c>
      <c r="B65" s="18" t="s">
        <v>81</v>
      </c>
      <c r="C65" s="19" t="s">
        <v>58</v>
      </c>
      <c r="D65" s="19" t="s">
        <v>79</v>
      </c>
      <c r="E65" s="11">
        <v>1</v>
      </c>
      <c r="F65" s="11"/>
      <c r="G65" s="11">
        <f>E65</f>
        <v>1</v>
      </c>
      <c r="H65" s="11">
        <v>2</v>
      </c>
      <c r="I65" s="11"/>
      <c r="J65" s="11">
        <f>H65</f>
        <v>2</v>
      </c>
      <c r="K65" s="11">
        <f>H65-E65</f>
        <v>1</v>
      </c>
      <c r="L65" s="11"/>
      <c r="M65" s="11">
        <f>K65</f>
        <v>1</v>
      </c>
    </row>
    <row r="66" spans="1:13" ht="38.25" x14ac:dyDescent="0.25">
      <c r="A66" s="20" t="s">
        <v>82</v>
      </c>
      <c r="B66" s="18" t="s">
        <v>83</v>
      </c>
      <c r="C66" s="19" t="s">
        <v>58</v>
      </c>
      <c r="D66" s="19" t="s">
        <v>79</v>
      </c>
      <c r="E66" s="11">
        <v>1</v>
      </c>
      <c r="F66" s="11"/>
      <c r="G66" s="11">
        <f>E66</f>
        <v>1</v>
      </c>
      <c r="H66" s="11">
        <v>1</v>
      </c>
      <c r="I66" s="11"/>
      <c r="J66" s="11">
        <f>H66</f>
        <v>1</v>
      </c>
      <c r="K66" s="11">
        <f>H66-E66</f>
        <v>0</v>
      </c>
      <c r="L66" s="11"/>
      <c r="M66" s="11">
        <f>K66</f>
        <v>0</v>
      </c>
    </row>
    <row r="67" spans="1:13" ht="76.5" x14ac:dyDescent="0.25">
      <c r="A67" s="20" t="s">
        <v>84</v>
      </c>
      <c r="B67" s="18" t="s">
        <v>85</v>
      </c>
      <c r="C67" s="19" t="s">
        <v>58</v>
      </c>
      <c r="D67" s="19" t="s">
        <v>79</v>
      </c>
      <c r="E67" s="11">
        <v>8</v>
      </c>
      <c r="F67" s="11"/>
      <c r="G67" s="11">
        <f>E67</f>
        <v>8</v>
      </c>
      <c r="H67" s="11">
        <v>5</v>
      </c>
      <c r="I67" s="11"/>
      <c r="J67" s="11">
        <f>H67</f>
        <v>5</v>
      </c>
      <c r="K67" s="11">
        <f>H67-E67</f>
        <v>-3</v>
      </c>
      <c r="L67" s="11"/>
      <c r="M67" s="11">
        <f>K67</f>
        <v>-3</v>
      </c>
    </row>
    <row r="68" spans="1:13" x14ac:dyDescent="0.25">
      <c r="A68" s="20">
        <v>4</v>
      </c>
      <c r="B68" s="11" t="s">
        <v>86</v>
      </c>
      <c r="C68" s="19"/>
      <c r="D68" s="19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38.25" x14ac:dyDescent="0.25">
      <c r="A69" s="20" t="s">
        <v>87</v>
      </c>
      <c r="B69" s="18" t="s">
        <v>88</v>
      </c>
      <c r="C69" s="19" t="s">
        <v>89</v>
      </c>
      <c r="D69" s="19" t="s">
        <v>79</v>
      </c>
      <c r="E69" s="11">
        <v>100</v>
      </c>
      <c r="F69" s="11"/>
      <c r="G69" s="11">
        <f>E69</f>
        <v>100</v>
      </c>
      <c r="H69" s="11">
        <v>100</v>
      </c>
      <c r="I69" s="11"/>
      <c r="J69" s="11">
        <f>H69</f>
        <v>100</v>
      </c>
      <c r="K69" s="11">
        <f>H69-E69</f>
        <v>0</v>
      </c>
      <c r="L69" s="11"/>
      <c r="M69" s="11">
        <f>K69</f>
        <v>0</v>
      </c>
    </row>
    <row r="70" spans="1:13" ht="63.75" x14ac:dyDescent="0.25">
      <c r="A70" s="20" t="s">
        <v>90</v>
      </c>
      <c r="B70" s="18" t="s">
        <v>91</v>
      </c>
      <c r="C70" s="19" t="s">
        <v>89</v>
      </c>
      <c r="D70" s="19" t="s">
        <v>79</v>
      </c>
      <c r="E70" s="11">
        <v>100</v>
      </c>
      <c r="F70" s="11"/>
      <c r="G70" s="11">
        <f>E70</f>
        <v>100</v>
      </c>
      <c r="H70" s="11">
        <v>100</v>
      </c>
      <c r="I70" s="11"/>
      <c r="J70" s="11">
        <f>H70</f>
        <v>100</v>
      </c>
      <c r="K70" s="11">
        <f>H70-E70</f>
        <v>0</v>
      </c>
      <c r="L70" s="11"/>
      <c r="M70" s="11">
        <f>K70</f>
        <v>0</v>
      </c>
    </row>
    <row r="71" spans="1:13" ht="9.9499999999999993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x14ac:dyDescent="0.25">
      <c r="A72" s="49" t="s">
        <v>92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</row>
    <row r="73" spans="1:13" ht="5.8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s="33" t="s">
        <v>43</v>
      </c>
      <c r="B74" s="33" t="s">
        <v>47</v>
      </c>
      <c r="C74" s="33"/>
      <c r="D74" s="33" t="s">
        <v>48</v>
      </c>
      <c r="E74" s="33" t="s">
        <v>93</v>
      </c>
      <c r="F74" s="33"/>
      <c r="G74" s="33"/>
      <c r="H74" s="33"/>
      <c r="I74" s="33"/>
      <c r="J74" s="33"/>
      <c r="K74" s="33"/>
      <c r="L74" s="33"/>
      <c r="M74" s="33"/>
    </row>
    <row r="75" spans="1:13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</row>
    <row r="76" spans="1:13" x14ac:dyDescent="0.25">
      <c r="A76" s="11">
        <v>1</v>
      </c>
      <c r="B76" s="33">
        <v>2</v>
      </c>
      <c r="C76" s="33"/>
      <c r="D76" s="11">
        <v>3</v>
      </c>
      <c r="E76" s="33">
        <v>4</v>
      </c>
      <c r="F76" s="33"/>
      <c r="G76" s="33"/>
      <c r="H76" s="33"/>
      <c r="I76" s="33"/>
      <c r="J76" s="33"/>
      <c r="K76" s="33"/>
      <c r="L76" s="33"/>
      <c r="M76" s="33"/>
    </row>
    <row r="77" spans="1:13" ht="32.1" customHeight="1" x14ac:dyDescent="0.25">
      <c r="A77" s="11"/>
      <c r="B77" s="44" t="s">
        <v>27</v>
      </c>
      <c r="C77" s="45"/>
      <c r="D77" s="11"/>
      <c r="E77" s="46"/>
      <c r="F77" s="47"/>
      <c r="G77" s="47"/>
      <c r="H77" s="47"/>
      <c r="I77" s="47"/>
      <c r="J77" s="47"/>
      <c r="K77" s="47"/>
      <c r="L77" s="47"/>
      <c r="M77" s="48"/>
    </row>
    <row r="78" spans="1:13" x14ac:dyDescent="0.25">
      <c r="A78" s="19">
        <v>1</v>
      </c>
      <c r="B78" s="46" t="s">
        <v>51</v>
      </c>
      <c r="C78" s="48"/>
      <c r="D78" s="11"/>
      <c r="E78" s="33"/>
      <c r="F78" s="33"/>
      <c r="G78" s="33"/>
      <c r="H78" s="33"/>
      <c r="I78" s="33"/>
      <c r="J78" s="33"/>
      <c r="K78" s="33"/>
      <c r="L78" s="33"/>
      <c r="M78" s="33"/>
    </row>
    <row r="79" spans="1:13" ht="40.700000000000003" customHeight="1" x14ac:dyDescent="0.25">
      <c r="A79" s="20" t="s">
        <v>52</v>
      </c>
      <c r="B79" s="44" t="s">
        <v>53</v>
      </c>
      <c r="C79" s="45"/>
      <c r="D79" s="19" t="s">
        <v>54</v>
      </c>
      <c r="E79" s="44" t="s">
        <v>94</v>
      </c>
      <c r="F79" s="51"/>
      <c r="G79" s="51"/>
      <c r="H79" s="51"/>
      <c r="I79" s="51"/>
      <c r="J79" s="51"/>
      <c r="K79" s="51"/>
      <c r="L79" s="51"/>
      <c r="M79" s="45"/>
    </row>
    <row r="80" spans="1:13" x14ac:dyDescent="0.25">
      <c r="A80" s="20" t="s">
        <v>56</v>
      </c>
      <c r="B80" s="44" t="s">
        <v>57</v>
      </c>
      <c r="C80" s="45"/>
      <c r="D80" s="19" t="s">
        <v>58</v>
      </c>
      <c r="E80" s="44" t="s">
        <v>95</v>
      </c>
      <c r="F80" s="51"/>
      <c r="G80" s="51"/>
      <c r="H80" s="51"/>
      <c r="I80" s="51"/>
      <c r="J80" s="51"/>
      <c r="K80" s="51"/>
      <c r="L80" s="51"/>
      <c r="M80" s="45"/>
    </row>
    <row r="81" spans="1:13" x14ac:dyDescent="0.25">
      <c r="A81" s="20" t="s">
        <v>60</v>
      </c>
      <c r="B81" s="44" t="s">
        <v>61</v>
      </c>
      <c r="C81" s="45"/>
      <c r="D81" s="19" t="s">
        <v>58</v>
      </c>
      <c r="E81" s="50" t="s">
        <v>95</v>
      </c>
      <c r="F81" s="50"/>
      <c r="G81" s="50"/>
      <c r="H81" s="50"/>
      <c r="I81" s="50"/>
      <c r="J81" s="50"/>
      <c r="K81" s="50"/>
      <c r="L81" s="50"/>
      <c r="M81" s="50"/>
    </row>
    <row r="82" spans="1:13" x14ac:dyDescent="0.25">
      <c r="A82" s="20" t="s">
        <v>62</v>
      </c>
      <c r="B82" s="44" t="s">
        <v>63</v>
      </c>
      <c r="C82" s="45"/>
      <c r="D82" s="19" t="s">
        <v>58</v>
      </c>
      <c r="E82" s="50" t="s">
        <v>95</v>
      </c>
      <c r="F82" s="50"/>
      <c r="G82" s="50"/>
      <c r="H82" s="50"/>
      <c r="I82" s="50"/>
      <c r="J82" s="50"/>
      <c r="K82" s="50"/>
      <c r="L82" s="50"/>
      <c r="M82" s="50"/>
    </row>
    <row r="83" spans="1:13" x14ac:dyDescent="0.25">
      <c r="A83" s="20">
        <v>2</v>
      </c>
      <c r="B83" s="46" t="s">
        <v>64</v>
      </c>
      <c r="C83" s="48"/>
      <c r="D83" s="11"/>
      <c r="E83" s="50"/>
      <c r="F83" s="50"/>
      <c r="G83" s="50"/>
      <c r="H83" s="50"/>
      <c r="I83" s="50"/>
      <c r="J83" s="50"/>
      <c r="K83" s="50"/>
      <c r="L83" s="50"/>
      <c r="M83" s="50"/>
    </row>
    <row r="84" spans="1:13" ht="28.9" customHeight="1" x14ac:dyDescent="0.25">
      <c r="A84" s="20" t="s">
        <v>65</v>
      </c>
      <c r="B84" s="44" t="s">
        <v>66</v>
      </c>
      <c r="C84" s="45"/>
      <c r="D84" s="19" t="s">
        <v>58</v>
      </c>
      <c r="E84" s="44" t="s">
        <v>96</v>
      </c>
      <c r="F84" s="51"/>
      <c r="G84" s="51"/>
      <c r="H84" s="51"/>
      <c r="I84" s="51"/>
      <c r="J84" s="51"/>
      <c r="K84" s="51"/>
      <c r="L84" s="51"/>
      <c r="M84" s="45"/>
    </row>
    <row r="85" spans="1:13" ht="21" customHeight="1" x14ac:dyDescent="0.25">
      <c r="A85" s="20" t="s">
        <v>68</v>
      </c>
      <c r="B85" s="44" t="s">
        <v>69</v>
      </c>
      <c r="C85" s="45"/>
      <c r="D85" s="19" t="s">
        <v>58</v>
      </c>
      <c r="E85" s="44" t="s">
        <v>97</v>
      </c>
      <c r="F85" s="51"/>
      <c r="G85" s="51"/>
      <c r="H85" s="51"/>
      <c r="I85" s="51"/>
      <c r="J85" s="51"/>
      <c r="K85" s="51"/>
      <c r="L85" s="51"/>
      <c r="M85" s="45"/>
    </row>
    <row r="86" spans="1:13" ht="23.65" customHeight="1" x14ac:dyDescent="0.25">
      <c r="A86" s="20" t="s">
        <v>70</v>
      </c>
      <c r="B86" s="44" t="s">
        <v>71</v>
      </c>
      <c r="C86" s="45"/>
      <c r="D86" s="19" t="s">
        <v>58</v>
      </c>
      <c r="E86" s="44" t="s">
        <v>98</v>
      </c>
      <c r="F86" s="51"/>
      <c r="G86" s="51"/>
      <c r="H86" s="51"/>
      <c r="I86" s="51"/>
      <c r="J86" s="51"/>
      <c r="K86" s="51"/>
      <c r="L86" s="51"/>
      <c r="M86" s="45"/>
    </row>
    <row r="87" spans="1:13" ht="31.7" customHeight="1" x14ac:dyDescent="0.25">
      <c r="A87" s="20" t="s">
        <v>72</v>
      </c>
      <c r="B87" s="44" t="s">
        <v>73</v>
      </c>
      <c r="C87" s="45"/>
      <c r="D87" s="19" t="s">
        <v>58</v>
      </c>
      <c r="E87" s="44" t="s">
        <v>99</v>
      </c>
      <c r="F87" s="51"/>
      <c r="G87" s="51"/>
      <c r="H87" s="51"/>
      <c r="I87" s="51"/>
      <c r="J87" s="51"/>
      <c r="K87" s="51"/>
      <c r="L87" s="51"/>
      <c r="M87" s="45"/>
    </row>
    <row r="88" spans="1:13" ht="24.95" customHeight="1" x14ac:dyDescent="0.25">
      <c r="A88" s="20" t="s">
        <v>74</v>
      </c>
      <c r="B88" s="44" t="s">
        <v>75</v>
      </c>
      <c r="C88" s="45"/>
      <c r="D88" s="19" t="s">
        <v>58</v>
      </c>
      <c r="E88" s="44" t="s">
        <v>100</v>
      </c>
      <c r="F88" s="51"/>
      <c r="G88" s="51"/>
      <c r="H88" s="51"/>
      <c r="I88" s="51"/>
      <c r="J88" s="51"/>
      <c r="K88" s="51"/>
      <c r="L88" s="51"/>
      <c r="M88" s="45"/>
    </row>
    <row r="89" spans="1:13" x14ac:dyDescent="0.25">
      <c r="A89" s="20">
        <v>3</v>
      </c>
      <c r="B89" s="46" t="s">
        <v>76</v>
      </c>
      <c r="C89" s="48"/>
      <c r="D89" s="11"/>
      <c r="E89" s="46"/>
      <c r="F89" s="47"/>
      <c r="G89" s="47"/>
      <c r="H89" s="47"/>
      <c r="I89" s="47"/>
      <c r="J89" s="47"/>
      <c r="K89" s="47"/>
      <c r="L89" s="47"/>
      <c r="M89" s="48"/>
    </row>
    <row r="90" spans="1:13" ht="28.9" customHeight="1" x14ac:dyDescent="0.25">
      <c r="A90" s="20" t="s">
        <v>77</v>
      </c>
      <c r="B90" s="44" t="s">
        <v>78</v>
      </c>
      <c r="C90" s="45"/>
      <c r="D90" s="19" t="s">
        <v>58</v>
      </c>
      <c r="E90" s="44" t="s">
        <v>101</v>
      </c>
      <c r="F90" s="51"/>
      <c r="G90" s="51"/>
      <c r="H90" s="51"/>
      <c r="I90" s="51"/>
      <c r="J90" s="51"/>
      <c r="K90" s="51"/>
      <c r="L90" s="51"/>
      <c r="M90" s="45"/>
    </row>
    <row r="91" spans="1:13" ht="30.2" customHeight="1" x14ac:dyDescent="0.25">
      <c r="A91" s="20" t="s">
        <v>80</v>
      </c>
      <c r="B91" s="44" t="s">
        <v>81</v>
      </c>
      <c r="C91" s="45"/>
      <c r="D91" s="19" t="s">
        <v>58</v>
      </c>
      <c r="E91" s="44" t="s">
        <v>102</v>
      </c>
      <c r="F91" s="51"/>
      <c r="G91" s="51"/>
      <c r="H91" s="51"/>
      <c r="I91" s="51"/>
      <c r="J91" s="51"/>
      <c r="K91" s="51"/>
      <c r="L91" s="51"/>
      <c r="M91" s="45"/>
    </row>
    <row r="92" spans="1:13" ht="34.700000000000003" customHeight="1" x14ac:dyDescent="0.25">
      <c r="A92" s="20" t="s">
        <v>82</v>
      </c>
      <c r="B92" s="44" t="s">
        <v>83</v>
      </c>
      <c r="C92" s="45"/>
      <c r="D92" s="19" t="s">
        <v>58</v>
      </c>
      <c r="E92" s="44"/>
      <c r="F92" s="51"/>
      <c r="G92" s="51"/>
      <c r="H92" s="51"/>
      <c r="I92" s="51"/>
      <c r="J92" s="51"/>
      <c r="K92" s="51"/>
      <c r="L92" s="51"/>
      <c r="M92" s="45"/>
    </row>
    <row r="93" spans="1:13" ht="51" customHeight="1" x14ac:dyDescent="0.25">
      <c r="A93" s="20" t="s">
        <v>84</v>
      </c>
      <c r="B93" s="44" t="s">
        <v>85</v>
      </c>
      <c r="C93" s="45"/>
      <c r="D93" s="19" t="s">
        <v>58</v>
      </c>
      <c r="E93" s="44" t="s">
        <v>103</v>
      </c>
      <c r="F93" s="51"/>
      <c r="G93" s="51"/>
      <c r="H93" s="51"/>
      <c r="I93" s="51"/>
      <c r="J93" s="51"/>
      <c r="K93" s="51"/>
      <c r="L93" s="51"/>
      <c r="M93" s="45"/>
    </row>
    <row r="94" spans="1:13" x14ac:dyDescent="0.25">
      <c r="A94" s="20">
        <v>4</v>
      </c>
      <c r="B94" s="46" t="s">
        <v>86</v>
      </c>
      <c r="C94" s="48"/>
      <c r="D94" s="11"/>
      <c r="E94" s="46"/>
      <c r="F94" s="47"/>
      <c r="G94" s="47"/>
      <c r="H94" s="47"/>
      <c r="I94" s="47"/>
      <c r="J94" s="47"/>
      <c r="K94" s="47"/>
      <c r="L94" s="47"/>
      <c r="M94" s="48"/>
    </row>
    <row r="95" spans="1:13" ht="43.15" customHeight="1" x14ac:dyDescent="0.25">
      <c r="A95" s="20" t="s">
        <v>87</v>
      </c>
      <c r="B95" s="44" t="s">
        <v>88</v>
      </c>
      <c r="C95" s="45"/>
      <c r="D95" s="19" t="s">
        <v>89</v>
      </c>
      <c r="E95" s="46"/>
      <c r="F95" s="47"/>
      <c r="G95" s="47"/>
      <c r="H95" s="47"/>
      <c r="I95" s="47"/>
      <c r="J95" s="47"/>
      <c r="K95" s="47"/>
      <c r="L95" s="47"/>
      <c r="M95" s="48"/>
    </row>
    <row r="96" spans="1:13" ht="39.4" customHeight="1" x14ac:dyDescent="0.25">
      <c r="A96" s="20" t="s">
        <v>90</v>
      </c>
      <c r="B96" s="44" t="s">
        <v>91</v>
      </c>
      <c r="C96" s="45"/>
      <c r="D96" s="19" t="s">
        <v>89</v>
      </c>
      <c r="E96" s="46"/>
      <c r="F96" s="47"/>
      <c r="G96" s="47"/>
      <c r="H96" s="47"/>
      <c r="I96" s="47"/>
      <c r="J96" s="47"/>
      <c r="K96" s="47"/>
      <c r="L96" s="47"/>
      <c r="M96" s="48"/>
    </row>
    <row r="97" spans="1:13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1:13" x14ac:dyDescent="0.25">
      <c r="A98" s="49" t="s">
        <v>104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</row>
    <row r="99" spans="1:13" ht="78.599999999999994" customHeight="1" x14ac:dyDescent="0.25">
      <c r="A99" s="56" t="s">
        <v>105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8"/>
    </row>
    <row r="100" spans="1:13" ht="26.2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</row>
    <row r="101" spans="1:13" x14ac:dyDescent="0.25">
      <c r="A101" s="49" t="s">
        <v>106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</row>
    <row r="102" spans="1:13" ht="34.15" customHeight="1" x14ac:dyDescent="0.25">
      <c r="A102" s="59" t="s">
        <v>107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</row>
    <row r="103" spans="1:13" ht="64.900000000000006" customHeight="1" x14ac:dyDescent="0.25">
      <c r="A103" s="60" t="s">
        <v>108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</row>
    <row r="104" spans="1:13" x14ac:dyDescent="0.25">
      <c r="A104" s="61" t="s">
        <v>109</v>
      </c>
      <c r="B104" s="61"/>
      <c r="C104" s="61"/>
      <c r="D104" s="61"/>
      <c r="E104" s="61"/>
    </row>
    <row r="105" spans="1:13" ht="61.5" customHeight="1" x14ac:dyDescent="0.25">
      <c r="A105" s="61"/>
      <c r="B105" s="61"/>
      <c r="C105" s="61"/>
      <c r="D105" s="61"/>
      <c r="E105" s="61"/>
      <c r="G105" s="55"/>
      <c r="H105" s="55"/>
      <c r="J105" s="55" t="s">
        <v>110</v>
      </c>
      <c r="K105" s="55"/>
      <c r="L105" s="55"/>
      <c r="M105" s="55"/>
    </row>
    <row r="106" spans="1:13" ht="15.75" customHeight="1" x14ac:dyDescent="0.25">
      <c r="A106" s="23"/>
      <c r="B106" s="23"/>
      <c r="C106" s="23"/>
      <c r="D106" s="23"/>
      <c r="E106" s="23"/>
      <c r="G106" s="52" t="s">
        <v>111</v>
      </c>
      <c r="H106" s="52"/>
      <c r="J106" s="53" t="s">
        <v>112</v>
      </c>
      <c r="K106" s="53"/>
      <c r="L106" s="53"/>
      <c r="M106" s="53"/>
    </row>
    <row r="107" spans="1:13" ht="43.5" customHeight="1" x14ac:dyDescent="0.25">
      <c r="A107" s="54" t="s">
        <v>113</v>
      </c>
      <c r="B107" s="54"/>
      <c r="C107" s="54"/>
      <c r="D107" s="54"/>
      <c r="E107" s="54"/>
      <c r="G107" s="55"/>
      <c r="H107" s="55"/>
      <c r="J107" s="55" t="s">
        <v>114</v>
      </c>
      <c r="K107" s="55"/>
      <c r="L107" s="55"/>
      <c r="M107" s="55"/>
    </row>
    <row r="108" spans="1:13" ht="15.75" customHeight="1" x14ac:dyDescent="0.25">
      <c r="A108" s="54"/>
      <c r="B108" s="54"/>
      <c r="C108" s="54"/>
      <c r="D108" s="54"/>
      <c r="E108" s="54"/>
      <c r="G108" s="52" t="s">
        <v>111</v>
      </c>
      <c r="H108" s="52"/>
      <c r="J108" s="53" t="s">
        <v>112</v>
      </c>
      <c r="K108" s="53"/>
      <c r="L108" s="53"/>
      <c r="M108" s="53"/>
    </row>
  </sheetData>
  <mergeCells count="120">
    <mergeCell ref="G106:H106"/>
    <mergeCell ref="J106:M106"/>
    <mergeCell ref="A107:E108"/>
    <mergeCell ref="G107:H107"/>
    <mergeCell ref="J107:M107"/>
    <mergeCell ref="G108:H108"/>
    <mergeCell ref="J108:M108"/>
    <mergeCell ref="A98:M98"/>
    <mergeCell ref="A99:M99"/>
    <mergeCell ref="A101:M101"/>
    <mergeCell ref="A102:M102"/>
    <mergeCell ref="A103:M103"/>
    <mergeCell ref="A104:E105"/>
    <mergeCell ref="G105:H105"/>
    <mergeCell ref="J105:M105"/>
    <mergeCell ref="B94:C94"/>
    <mergeCell ref="E94:M94"/>
    <mergeCell ref="B95:C95"/>
    <mergeCell ref="E95:M95"/>
    <mergeCell ref="B96:C96"/>
    <mergeCell ref="E96:M96"/>
    <mergeCell ref="B91:C91"/>
    <mergeCell ref="E91:M91"/>
    <mergeCell ref="B92:C92"/>
    <mergeCell ref="E92:M92"/>
    <mergeCell ref="B93:C93"/>
    <mergeCell ref="E93:M93"/>
    <mergeCell ref="B88:C88"/>
    <mergeCell ref="E88:M88"/>
    <mergeCell ref="B89:C89"/>
    <mergeCell ref="E89:M89"/>
    <mergeCell ref="B90:C90"/>
    <mergeCell ref="E90:M90"/>
    <mergeCell ref="B85:C85"/>
    <mergeCell ref="E85:M85"/>
    <mergeCell ref="B86:C86"/>
    <mergeCell ref="E86:M86"/>
    <mergeCell ref="B87:C87"/>
    <mergeCell ref="E87:M87"/>
    <mergeCell ref="B82:C82"/>
    <mergeCell ref="E82:M82"/>
    <mergeCell ref="B83:C83"/>
    <mergeCell ref="E83:M83"/>
    <mergeCell ref="B84:C84"/>
    <mergeCell ref="E84:M84"/>
    <mergeCell ref="B79:C79"/>
    <mergeCell ref="E79:M79"/>
    <mergeCell ref="B80:C80"/>
    <mergeCell ref="E80:M80"/>
    <mergeCell ref="B81:C81"/>
    <mergeCell ref="E81:M81"/>
    <mergeCell ref="B76:C76"/>
    <mergeCell ref="E76:M76"/>
    <mergeCell ref="B77:C77"/>
    <mergeCell ref="E77:M77"/>
    <mergeCell ref="B78:C78"/>
    <mergeCell ref="E78:M78"/>
    <mergeCell ref="E48:G48"/>
    <mergeCell ref="H48:J48"/>
    <mergeCell ref="K48:M48"/>
    <mergeCell ref="A72:M72"/>
    <mergeCell ref="A74:A75"/>
    <mergeCell ref="B74:C75"/>
    <mergeCell ref="D74:D75"/>
    <mergeCell ref="E74:M75"/>
    <mergeCell ref="B43:D43"/>
    <mergeCell ref="B44:D44"/>
    <mergeCell ref="A48:A49"/>
    <mergeCell ref="B48:B49"/>
    <mergeCell ref="C48:C49"/>
    <mergeCell ref="D48:D49"/>
    <mergeCell ref="A33:M33"/>
    <mergeCell ref="B34:M34"/>
    <mergeCell ref="B35:M35"/>
    <mergeCell ref="B36:M36"/>
    <mergeCell ref="A38:M38"/>
    <mergeCell ref="A41:A42"/>
    <mergeCell ref="B41:D42"/>
    <mergeCell ref="E41:G41"/>
    <mergeCell ref="H41:J41"/>
    <mergeCell ref="K41:M41"/>
    <mergeCell ref="R28:T28"/>
    <mergeCell ref="U28:W28"/>
    <mergeCell ref="X28:Z28"/>
    <mergeCell ref="B30:D30"/>
    <mergeCell ref="B31:D31"/>
    <mergeCell ref="B32:D32"/>
    <mergeCell ref="B16:M16"/>
    <mergeCell ref="A19:F19"/>
    <mergeCell ref="B22:M22"/>
    <mergeCell ref="B23:M23"/>
    <mergeCell ref="A28:A29"/>
    <mergeCell ref="B28:D29"/>
    <mergeCell ref="E28:G28"/>
    <mergeCell ref="H28:J28"/>
    <mergeCell ref="K28:M28"/>
    <mergeCell ref="A13:M13"/>
    <mergeCell ref="B15:M15"/>
    <mergeCell ref="A9:A10"/>
    <mergeCell ref="B9:C9"/>
    <mergeCell ref="E9:K9"/>
    <mergeCell ref="B10:C10"/>
    <mergeCell ref="E10:K10"/>
    <mergeCell ref="A11:A12"/>
    <mergeCell ref="B11:C11"/>
    <mergeCell ref="E11:F11"/>
    <mergeCell ref="G11:H11"/>
    <mergeCell ref="I11:K11"/>
    <mergeCell ref="J1:M4"/>
    <mergeCell ref="A5:M5"/>
    <mergeCell ref="A6:M6"/>
    <mergeCell ref="A7:A8"/>
    <mergeCell ref="B7:C7"/>
    <mergeCell ref="E7:K7"/>
    <mergeCell ref="B8:C8"/>
    <mergeCell ref="E8:K8"/>
    <mergeCell ref="B12:C12"/>
    <mergeCell ref="E12:F12"/>
    <mergeCell ref="G12:H12"/>
    <mergeCell ref="I12:K12"/>
  </mergeCells>
  <pageMargins left="0.62992125984251968" right="0.15748031496062992" top="0.47244094488188981" bottom="0.43307086614173229" header="0.31496062992125984" footer="0.31496062992125984"/>
  <pageSetup paperSize="9" scale="75" orientation="landscape" r:id="rId1"/>
  <rowBreaks count="3" manualBreakCount="3">
    <brk id="36" max="12" man="1"/>
    <brk id="65" max="12" man="1"/>
    <brk id="9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1510160</vt:lpstr>
      <vt:lpstr>'1510160'!Область_друку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Людмила Василівна</dc:creator>
  <cp:lastModifiedBy>Ліщук Петро Андрійович</cp:lastModifiedBy>
  <dcterms:created xsi:type="dcterms:W3CDTF">2023-02-15T09:34:21Z</dcterms:created>
  <dcterms:modified xsi:type="dcterms:W3CDTF">2023-02-15T13:09:38Z</dcterms:modified>
</cp:coreProperties>
</file>