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902\Звіти по паспортах УКБ\"/>
    </mc:Choice>
  </mc:AlternateContent>
  <bookViews>
    <workbookView xWindow="0" yWindow="0" windowWidth="28800" windowHeight="12435"/>
  </bookViews>
  <sheets>
    <sheet name="1513230" sheetId="3" r:id="rId1"/>
  </sheets>
  <definedNames>
    <definedName name="_xlnm.Print_Area" localSheetId="0">'1513230'!$A$1:$M$130</definedName>
  </definedNames>
  <calcPr calcId="152511" refMode="R1C1"/>
</workbook>
</file>

<file path=xl/calcChain.xml><?xml version="1.0" encoding="utf-8"?>
<calcChain xmlns="http://schemas.openxmlformats.org/spreadsheetml/2006/main">
  <c r="L101" i="3" l="1"/>
  <c r="M101" i="3"/>
  <c r="K101" i="3"/>
  <c r="J101" i="3"/>
  <c r="G101" i="3"/>
  <c r="L99" i="3"/>
  <c r="K99" i="3"/>
  <c r="J99" i="3"/>
  <c r="G99" i="3"/>
  <c r="L97" i="3"/>
  <c r="K97" i="3"/>
  <c r="J97" i="3"/>
  <c r="G97" i="3"/>
  <c r="L95" i="3"/>
  <c r="K95" i="3"/>
  <c r="J95" i="3"/>
  <c r="G95" i="3"/>
  <c r="L92" i="3"/>
  <c r="M92" i="3"/>
  <c r="K92" i="3"/>
  <c r="J92" i="3"/>
  <c r="G92" i="3"/>
  <c r="L90" i="3"/>
  <c r="K90" i="3"/>
  <c r="J90" i="3"/>
  <c r="G90" i="3"/>
  <c r="L88" i="3"/>
  <c r="M88" i="3"/>
  <c r="K88" i="3"/>
  <c r="J88" i="3"/>
  <c r="G88" i="3"/>
  <c r="L86" i="3"/>
  <c r="K86" i="3"/>
  <c r="M86" i="3"/>
  <c r="J86" i="3"/>
  <c r="G86" i="3"/>
  <c r="L83" i="3"/>
  <c r="K83" i="3"/>
  <c r="J83" i="3"/>
  <c r="G83" i="3"/>
  <c r="M81" i="3"/>
  <c r="L81" i="3"/>
  <c r="K81" i="3"/>
  <c r="J81" i="3"/>
  <c r="G81" i="3"/>
  <c r="L79" i="3"/>
  <c r="M79" i="3"/>
  <c r="K79" i="3"/>
  <c r="J79" i="3"/>
  <c r="G79" i="3"/>
  <c r="L77" i="3"/>
  <c r="K77" i="3"/>
  <c r="M77" i="3"/>
  <c r="J77" i="3"/>
  <c r="G77" i="3"/>
  <c r="L74" i="3"/>
  <c r="K74" i="3"/>
  <c r="J74" i="3"/>
  <c r="G74" i="3"/>
  <c r="L72" i="3"/>
  <c r="M72" i="3"/>
  <c r="K72" i="3"/>
  <c r="J72" i="3"/>
  <c r="G72" i="3"/>
  <c r="L70" i="3"/>
  <c r="M70" i="3"/>
  <c r="K70" i="3"/>
  <c r="J70" i="3"/>
  <c r="G70" i="3"/>
  <c r="L68" i="3"/>
  <c r="K68" i="3"/>
  <c r="J68" i="3"/>
  <c r="G68" i="3"/>
  <c r="L33" i="3"/>
  <c r="M33" i="3"/>
  <c r="L34" i="3"/>
  <c r="M34" i="3"/>
  <c r="L35" i="3"/>
  <c r="L38" i="3"/>
  <c r="L36" i="3"/>
  <c r="M36" i="3"/>
  <c r="F38" i="3"/>
  <c r="H38" i="3"/>
  <c r="I38" i="3"/>
  <c r="K38" i="3"/>
  <c r="E38" i="3"/>
  <c r="M35" i="3"/>
  <c r="J34" i="3"/>
  <c r="J35" i="3"/>
  <c r="J36" i="3"/>
  <c r="J37" i="3"/>
  <c r="J33" i="3"/>
  <c r="G34" i="3"/>
  <c r="G35" i="3"/>
  <c r="G36" i="3"/>
  <c r="G38" i="3"/>
  <c r="G37" i="3"/>
  <c r="G33" i="3"/>
  <c r="L61" i="3"/>
  <c r="J61" i="3"/>
  <c r="K61" i="3"/>
  <c r="M61" i="3"/>
  <c r="G61" i="3"/>
  <c r="K59" i="3"/>
  <c r="J59" i="3"/>
  <c r="J50" i="3"/>
  <c r="L63" i="3"/>
  <c r="L65" i="3"/>
  <c r="K63" i="3"/>
  <c r="K65" i="3"/>
  <c r="M65" i="3"/>
  <c r="J63" i="3"/>
  <c r="J65" i="3"/>
  <c r="G63" i="3"/>
  <c r="G65" i="3"/>
  <c r="K50" i="3"/>
  <c r="L37" i="3"/>
  <c r="M37" i="3"/>
  <c r="G59" i="3"/>
  <c r="L59" i="3"/>
  <c r="M59" i="3"/>
  <c r="G50" i="3"/>
  <c r="M68" i="3"/>
  <c r="L50" i="3"/>
  <c r="M50" i="3"/>
  <c r="M63" i="3"/>
  <c r="M83" i="3"/>
  <c r="J38" i="3"/>
  <c r="M74" i="3"/>
  <c r="M90" i="3"/>
  <c r="M95" i="3"/>
  <c r="M97" i="3"/>
  <c r="M99" i="3"/>
  <c r="M38" i="3"/>
</calcChain>
</file>

<file path=xl/sharedStrings.xml><?xml version="1.0" encoding="utf-8"?>
<sst xmlns="http://schemas.openxmlformats.org/spreadsheetml/2006/main" count="215" uniqueCount="83">
  <si>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</si>
  <si>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</si>
  <si>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</si>
  <si>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</si>
  <si>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</si>
  <si>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</si>
  <si>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</si>
  <si>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</si>
  <si>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</si>
  <si>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</si>
  <si>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</si>
  <si>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</si>
  <si>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</si>
  <si>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</si>
  <si>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</si>
  <si>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</si>
  <si>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</si>
  <si>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</si>
  <si>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</si>
  <si>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</si>
  <si>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</si>
  <si>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</si>
  <si>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</si>
  <si>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</si>
  <si>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</si>
  <si>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</si>
  <si>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</si>
  <si>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</si>
  <si>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</si>
  <si>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</si>
  <si>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</si>
  <si>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</si>
  <si>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</si>
  <si>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</si>
  <si>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</si>
  <si>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</si>
  <si>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</si>
  <si>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</si>
  <si>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</si>
  <si>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</si>
  <si>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</si>
  <si>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</si>
  <si>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</si>
  <si>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</si>
  <si>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</si>
  <si>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</si>
  <si>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</si>
  <si>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</si>
  <si>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</si>
  <si>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</si>
  <si>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</si>
  <si>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</si>
  <si>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про виконання паспорта бюджетної програми місцевого бюджету на 2022 рік</t>
  </si>
  <si>
    <t>Управління капітального будівництва Хмельницької міської ради</t>
  </si>
  <si>
    <t>02498582</t>
  </si>
  <si>
    <t>22564000000</t>
  </si>
  <si>
    <t>кв.м</t>
  </si>
  <si>
    <t>проектна документація</t>
  </si>
  <si>
    <t>розрахунок</t>
  </si>
  <si>
    <t>%</t>
  </si>
  <si>
    <t>Начальник управління капітального будівництва Хмельницької міської риди</t>
  </si>
  <si>
    <t>Тетяна ПОЛІЩУК</t>
  </si>
  <si>
    <t>грн</t>
  </si>
  <si>
    <t xml:space="preserve">Результативні показники не відповідають плановим у зв'язку з неосвоєнням коштів в повному обсязі. У зв'язку зі складною містобудівною ситуацією та довготривалим терміном отривання вихідних даних та погоджень відповідних органів, терміни виконання робіт з коригування проектної документації були продовжені. </t>
  </si>
  <si>
    <t>Бюджетна програма виконана частково. Реалізацію даної програми буде продовжено у наступні періоди.</t>
  </si>
  <si>
    <t>Обсяг видатків на будівництво</t>
  </si>
  <si>
    <t>середні витрати на об'єкт будівництва</t>
  </si>
  <si>
    <t xml:space="preserve">рівень готовності </t>
  </si>
  <si>
    <t>1070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</si>
  <si>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</si>
  <si>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Вирішення невідкладних питань матеріально-технічного забезпечення внутрішньо переміщених осіб.</t>
  </si>
  <si>
    <t>Надання підтримки внутрішньо переміщеним особам у зв'язку із введенням воєного стану.</t>
  </si>
  <si>
    <t xml:space="preserve">Виготовлення проектної документації для будівництва житла для внутрішньо переміщених осіб </t>
  </si>
  <si>
    <t>Реконструкція з добудовою мережі водопостачання та каналізації до земельної ділянки для будівництва внутрішньо переміщеним особам ( в т. ч. виготовлення проектної документації)</t>
  </si>
  <si>
    <t>Реконструкція з добудовою мережі газопостачання до земельної ділянки для будівництва внутрішньо переміщеним особам ( в т. ч. виготовлення проектної документації)</t>
  </si>
  <si>
    <t>Реконструкція з добудовою мережі електропостачання до земельної ділянки для будівництва внутрішньо переміщеним особам ( в т. ч. виготовлення проектної документації)</t>
  </si>
  <si>
    <t>Реконструкція з добудовою мережі теплопостачання до земельної ділянки для будівництва внутрішньо переміщеним особам ( в т. ч. виготовлення проектної документації)</t>
  </si>
  <si>
    <t>Комплексна програма "Піклування" в Хмельницькій міській територіальній громаді на 2022--2026 роки</t>
  </si>
  <si>
    <t>кількість об'єктів</t>
  </si>
  <si>
    <t>Кошти неосвоєні в повному обсязі у зв'язку з довготривалим терміном отримання вихідних даних для виготовлення проектної документації</t>
  </si>
  <si>
    <t>Кошти неосвоєні в повному обсязі у зв'язку з довготривалим терміном отримання вихідних даних для проектування та узгодженням містобудівної документації</t>
  </si>
  <si>
    <t>Заступник начальника управління капітального будівництва Хмельницької міської ради</t>
  </si>
  <si>
    <t>Віра ГАМАН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</si>
</sst>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tabSelected="1" view="pageBreakPreview" topLeftCell="B1" zoomScaleNormal="100" zoomScaleSheetLayoutView="100" workbookViewId="0">
      <selection activeCell="F139" sqref="F139"/>
    </sheetView>
  </sheetViews>
  <sheetFormatPr defaultRowHeight="15.75" x14ac:dyDescent="0.25"/>
  <cols>
    <col min="1" max="1" width="4.42578125" style="11" customWidth="1"/>
    <col min="2" max="2" width="13.28515625" style="11" customWidth="1"/>
    <col min="3" max="3" width="11.42578125" style="11" customWidth="1"/>
    <col min="4" max="4" width="9.140625" style="11"/>
    <col min="5" max="13" width="13" style="11" customWidth="1"/>
    <col min="14" max="16384" width="9.140625" style="11"/>
  </cols>
  <sheetData>
    <row r="1" spans="1:20" ht="15.75" customHeight="1" x14ac:dyDescent="0.25">
      <c r="J1" s="74" t="s">
        <v>43</v>
      </c>
      <c r="K1" s="74"/>
      <c r="L1" s="74"/>
      <c r="M1" s="74"/>
    </row>
    <row r="2" spans="1:20" x14ac:dyDescent="0.25">
      <c r="J2" s="74"/>
      <c r="K2" s="74"/>
      <c r="L2" s="74"/>
      <c r="M2" s="74"/>
    </row>
    <row r="3" spans="1:20" x14ac:dyDescent="0.25">
      <c r="J3" s="74"/>
      <c r="K3" s="74"/>
      <c r="L3" s="74"/>
      <c r="M3" s="74"/>
    </row>
    <row r="4" spans="1:20" x14ac:dyDescent="0.25">
      <c r="J4" s="74"/>
      <c r="K4" s="74"/>
      <c r="L4" s="74"/>
      <c r="M4" s="74"/>
    </row>
    <row r="5" spans="1:20" x14ac:dyDescent="0.25">
      <c r="A5" s="75" t="s">
        <v>15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20" x14ac:dyDescent="0.25">
      <c r="A6" s="75" t="s">
        <v>52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20" x14ac:dyDescent="0.25">
      <c r="A7" s="52" t="s">
        <v>1</v>
      </c>
      <c r="B7" s="55">
        <v>1500000</v>
      </c>
      <c r="C7" s="55"/>
      <c r="E7" s="62" t="s">
        <v>53</v>
      </c>
      <c r="F7" s="62"/>
      <c r="G7" s="62"/>
      <c r="H7" s="62"/>
      <c r="I7" s="62"/>
      <c r="J7" s="62"/>
      <c r="K7" s="62"/>
      <c r="L7" s="14"/>
      <c r="M7" s="17" t="s">
        <v>54</v>
      </c>
    </row>
    <row r="8" spans="1:20" ht="24.75" customHeight="1" x14ac:dyDescent="0.25">
      <c r="A8" s="52"/>
      <c r="B8" s="56" t="s">
        <v>39</v>
      </c>
      <c r="C8" s="56"/>
      <c r="D8" s="15"/>
      <c r="E8" s="58" t="s">
        <v>0</v>
      </c>
      <c r="F8" s="58"/>
      <c r="G8" s="58"/>
      <c r="H8" s="58"/>
      <c r="I8" s="58"/>
      <c r="J8" s="58"/>
      <c r="K8" s="58"/>
      <c r="L8" s="9"/>
      <c r="M8" s="8" t="s">
        <v>38</v>
      </c>
    </row>
    <row r="9" spans="1:20" x14ac:dyDescent="0.25">
      <c r="A9" s="52" t="s">
        <v>2</v>
      </c>
      <c r="B9" s="55">
        <v>1510000</v>
      </c>
      <c r="C9" s="55"/>
      <c r="E9" s="62" t="s">
        <v>53</v>
      </c>
      <c r="F9" s="62"/>
      <c r="G9" s="62"/>
      <c r="H9" s="62"/>
      <c r="I9" s="62"/>
      <c r="J9" s="62"/>
      <c r="K9" s="62"/>
      <c r="L9" s="14"/>
      <c r="M9" s="17" t="s">
        <v>54</v>
      </c>
    </row>
    <row r="10" spans="1:20" ht="25.5" customHeight="1" x14ac:dyDescent="0.25">
      <c r="A10" s="52"/>
      <c r="B10" s="56" t="s">
        <v>39</v>
      </c>
      <c r="C10" s="56"/>
      <c r="D10" s="15"/>
      <c r="E10" s="58" t="s">
        <v>14</v>
      </c>
      <c r="F10" s="58"/>
      <c r="G10" s="58"/>
      <c r="H10" s="58"/>
      <c r="I10" s="58"/>
      <c r="J10" s="58"/>
      <c r="K10" s="58"/>
      <c r="L10" s="9"/>
      <c r="M10" s="9" t="s">
        <v>38</v>
      </c>
    </row>
    <row r="11" spans="1:20" ht="60.75" customHeight="1" x14ac:dyDescent="0.25">
      <c r="A11" s="52" t="s">
        <v>3</v>
      </c>
      <c r="B11" s="57">
        <v>1513230</v>
      </c>
      <c r="C11" s="57"/>
      <c r="D11" s="18"/>
      <c r="E11" s="53">
        <v>3230</v>
      </c>
      <c r="F11" s="53"/>
      <c r="G11" s="70" t="s">
        <v>68</v>
      </c>
      <c r="H11" s="70"/>
      <c r="I11" s="46" t="s">
        <v>69</v>
      </c>
      <c r="J11" s="46"/>
      <c r="K11" s="46"/>
      <c r="L11" s="19"/>
      <c r="M11" s="20" t="s">
        <v>55</v>
      </c>
      <c r="Q11" s="23"/>
      <c r="R11" s="23"/>
      <c r="S11" s="57"/>
      <c r="T11" s="57"/>
    </row>
    <row r="12" spans="1:20" ht="23.25" customHeight="1" x14ac:dyDescent="0.25">
      <c r="A12" s="52"/>
      <c r="B12" s="58" t="s">
        <v>39</v>
      </c>
      <c r="C12" s="58"/>
      <c r="D12" s="15"/>
      <c r="E12" s="47"/>
      <c r="F12" s="47"/>
      <c r="G12" s="47" t="s">
        <v>40</v>
      </c>
      <c r="H12" s="47"/>
      <c r="I12" s="47" t="s">
        <v>42</v>
      </c>
      <c r="J12" s="47"/>
      <c r="K12" s="47"/>
      <c r="L12" s="9"/>
      <c r="M12" s="9" t="s">
        <v>41</v>
      </c>
    </row>
    <row r="13" spans="1:20" ht="19.5" customHeight="1" x14ac:dyDescent="0.25">
      <c r="A13" s="48" t="s">
        <v>25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20" x14ac:dyDescent="0.25">
      <c r="A14" s="1"/>
    </row>
    <row r="15" spans="1:20" ht="31.5" x14ac:dyDescent="0.25">
      <c r="A15" s="4" t="s">
        <v>22</v>
      </c>
      <c r="B15" s="44" t="s">
        <v>23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20" ht="28.5" customHeight="1" x14ac:dyDescent="0.25">
      <c r="A16" s="4">
        <v>1</v>
      </c>
      <c r="B16" s="72" t="s">
        <v>69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</row>
    <row r="17" spans="1:26" x14ac:dyDescent="0.25">
      <c r="A17" s="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26" x14ac:dyDescent="0.25">
      <c r="A18" s="1"/>
    </row>
    <row r="19" spans="1:26" ht="15.75" customHeight="1" x14ac:dyDescent="0.25">
      <c r="A19" s="3" t="s">
        <v>26</v>
      </c>
      <c r="E19" s="51" t="s">
        <v>70</v>
      </c>
      <c r="F19" s="51"/>
      <c r="G19" s="51"/>
      <c r="H19" s="51"/>
      <c r="I19" s="51"/>
      <c r="J19" s="51"/>
      <c r="K19" s="51"/>
      <c r="L19" s="51"/>
      <c r="M19" s="51"/>
    </row>
    <row r="20" spans="1:26" x14ac:dyDescent="0.25">
      <c r="A20" s="6"/>
    </row>
    <row r="21" spans="1:26" x14ac:dyDescent="0.25">
      <c r="A21" s="3" t="s">
        <v>27</v>
      </c>
    </row>
    <row r="22" spans="1:26" x14ac:dyDescent="0.25">
      <c r="A22" s="1"/>
    </row>
    <row r="23" spans="1:26" ht="32.25" customHeight="1" x14ac:dyDescent="0.25">
      <c r="A23" s="4" t="s">
        <v>22</v>
      </c>
      <c r="B23" s="44" t="s">
        <v>5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26" ht="15.75" customHeight="1" x14ac:dyDescent="0.25">
      <c r="A24" s="4">
        <v>1</v>
      </c>
      <c r="B24" s="49" t="s">
        <v>71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26" x14ac:dyDescent="0.25">
      <c r="A25" s="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26" x14ac:dyDescent="0.25">
      <c r="A26" s="1"/>
    </row>
    <row r="27" spans="1:26" x14ac:dyDescent="0.25">
      <c r="A27" s="3" t="s">
        <v>28</v>
      </c>
    </row>
    <row r="28" spans="1:26" ht="15.75" customHeight="1" x14ac:dyDescent="0.25">
      <c r="A28" s="11" t="s">
        <v>44</v>
      </c>
      <c r="B28" s="6"/>
      <c r="L28" s="6"/>
    </row>
    <row r="29" spans="1:26" x14ac:dyDescent="0.25">
      <c r="A29" s="1"/>
      <c r="M29" s="11" t="s">
        <v>24</v>
      </c>
    </row>
    <row r="30" spans="1:26" ht="30" customHeight="1" x14ac:dyDescent="0.25">
      <c r="A30" s="44" t="s">
        <v>22</v>
      </c>
      <c r="B30" s="44" t="s">
        <v>29</v>
      </c>
      <c r="C30" s="44"/>
      <c r="D30" s="44"/>
      <c r="E30" s="44" t="s">
        <v>16</v>
      </c>
      <c r="F30" s="44"/>
      <c r="G30" s="44"/>
      <c r="H30" s="44" t="s">
        <v>30</v>
      </c>
      <c r="I30" s="44"/>
      <c r="J30" s="44"/>
      <c r="K30" s="44" t="s">
        <v>17</v>
      </c>
      <c r="L30" s="44"/>
      <c r="M30" s="44"/>
      <c r="R30" s="71"/>
      <c r="S30" s="71"/>
      <c r="T30" s="71"/>
      <c r="U30" s="71"/>
      <c r="V30" s="71"/>
      <c r="W30" s="71"/>
      <c r="X30" s="71"/>
      <c r="Y30" s="71"/>
      <c r="Z30" s="71"/>
    </row>
    <row r="31" spans="1:26" ht="33" customHeight="1" x14ac:dyDescent="0.25">
      <c r="A31" s="44"/>
      <c r="B31" s="44"/>
      <c r="C31" s="44"/>
      <c r="D31" s="44"/>
      <c r="E31" s="4" t="s">
        <v>18</v>
      </c>
      <c r="F31" s="4" t="s">
        <v>19</v>
      </c>
      <c r="G31" s="4" t="s">
        <v>20</v>
      </c>
      <c r="H31" s="4" t="s">
        <v>18</v>
      </c>
      <c r="I31" s="4" t="s">
        <v>19</v>
      </c>
      <c r="J31" s="4" t="s">
        <v>20</v>
      </c>
      <c r="K31" s="4" t="s">
        <v>18</v>
      </c>
      <c r="L31" s="4" t="s">
        <v>19</v>
      </c>
      <c r="M31" s="4" t="s">
        <v>20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4">
        <v>1</v>
      </c>
      <c r="B32" s="44">
        <v>2</v>
      </c>
      <c r="C32" s="44"/>
      <c r="D32" s="44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ht="71.25" customHeight="1" x14ac:dyDescent="0.25">
      <c r="A33" s="24"/>
      <c r="B33" s="59" t="s">
        <v>72</v>
      </c>
      <c r="C33" s="60"/>
      <c r="D33" s="61"/>
      <c r="E33" s="24">
        <v>0</v>
      </c>
      <c r="F33" s="24">
        <v>80000</v>
      </c>
      <c r="G33" s="24">
        <f>E33+F33</f>
        <v>80000</v>
      </c>
      <c r="H33" s="24">
        <v>0</v>
      </c>
      <c r="I33" s="24">
        <v>80000</v>
      </c>
      <c r="J33" s="24">
        <f>H33+I33</f>
        <v>80000</v>
      </c>
      <c r="K33" s="24">
        <v>0</v>
      </c>
      <c r="L33" s="24">
        <f>I33-F33</f>
        <v>0</v>
      </c>
      <c r="M33" s="24">
        <f>K33+L33</f>
        <v>0</v>
      </c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14" customHeight="1" x14ac:dyDescent="0.25">
      <c r="A34" s="24"/>
      <c r="B34" s="59" t="s">
        <v>73</v>
      </c>
      <c r="C34" s="60"/>
      <c r="D34" s="61"/>
      <c r="E34" s="24">
        <v>0</v>
      </c>
      <c r="F34" s="24">
        <v>80000</v>
      </c>
      <c r="G34" s="24">
        <f>E34+F34</f>
        <v>80000</v>
      </c>
      <c r="H34" s="24">
        <v>0</v>
      </c>
      <c r="I34" s="24">
        <v>0</v>
      </c>
      <c r="J34" s="24">
        <f>H34+I34</f>
        <v>0</v>
      </c>
      <c r="K34" s="24">
        <v>0</v>
      </c>
      <c r="L34" s="24">
        <f>I34-F34</f>
        <v>-80000</v>
      </c>
      <c r="M34" s="24">
        <f>K34+L34</f>
        <v>-80000</v>
      </c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35" customHeight="1" x14ac:dyDescent="0.25">
      <c r="A35" s="24"/>
      <c r="B35" s="59" t="s">
        <v>74</v>
      </c>
      <c r="C35" s="60"/>
      <c r="D35" s="61"/>
      <c r="E35" s="24">
        <v>0</v>
      </c>
      <c r="F35" s="24">
        <v>80000</v>
      </c>
      <c r="G35" s="24">
        <f>E35+F35</f>
        <v>80000</v>
      </c>
      <c r="H35" s="24">
        <v>0</v>
      </c>
      <c r="I35" s="24">
        <v>0</v>
      </c>
      <c r="J35" s="24">
        <f>H35+I35</f>
        <v>0</v>
      </c>
      <c r="K35" s="24">
        <v>0</v>
      </c>
      <c r="L35" s="24">
        <f>I35-F35</f>
        <v>-80000</v>
      </c>
      <c r="M35" s="24">
        <f>K35+L35</f>
        <v>-80000</v>
      </c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19.25" customHeight="1" x14ac:dyDescent="0.25">
      <c r="A36" s="24"/>
      <c r="B36" s="59" t="s">
        <v>75</v>
      </c>
      <c r="C36" s="60"/>
      <c r="D36" s="61"/>
      <c r="E36" s="24">
        <v>0</v>
      </c>
      <c r="F36" s="24">
        <v>80000</v>
      </c>
      <c r="G36" s="24">
        <f>E36+F36</f>
        <v>80000</v>
      </c>
      <c r="H36" s="24">
        <v>0</v>
      </c>
      <c r="I36" s="24">
        <v>0</v>
      </c>
      <c r="J36" s="24">
        <f>H36+I36</f>
        <v>0</v>
      </c>
      <c r="K36" s="24">
        <v>0</v>
      </c>
      <c r="L36" s="24">
        <f>I36-F36</f>
        <v>-80000</v>
      </c>
      <c r="M36" s="24">
        <f>K36+L36</f>
        <v>-80000</v>
      </c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15.5" customHeight="1" x14ac:dyDescent="0.25">
      <c r="A37" s="16"/>
      <c r="B37" s="59" t="s">
        <v>76</v>
      </c>
      <c r="C37" s="60"/>
      <c r="D37" s="61"/>
      <c r="E37" s="24">
        <v>0</v>
      </c>
      <c r="F37" s="24">
        <v>80000</v>
      </c>
      <c r="G37" s="24">
        <f>E37+F37</f>
        <v>80000</v>
      </c>
      <c r="H37" s="24">
        <v>0</v>
      </c>
      <c r="I37" s="24">
        <v>0</v>
      </c>
      <c r="J37" s="24">
        <f>H37+I37</f>
        <v>0</v>
      </c>
      <c r="K37" s="24">
        <v>0</v>
      </c>
      <c r="L37" s="4">
        <f>I37-F37</f>
        <v>-80000</v>
      </c>
      <c r="M37" s="24">
        <f>K37+L37</f>
        <v>-80000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4"/>
      <c r="B38" s="44" t="s">
        <v>6</v>
      </c>
      <c r="C38" s="44"/>
      <c r="D38" s="44"/>
      <c r="E38" s="4">
        <f>SUM(E33:E37)</f>
        <v>0</v>
      </c>
      <c r="F38" s="24">
        <f t="shared" ref="F38:M38" si="0">SUM(F33:F37)</f>
        <v>400000</v>
      </c>
      <c r="G38" s="24">
        <f t="shared" si="0"/>
        <v>400000</v>
      </c>
      <c r="H38" s="24">
        <f t="shared" si="0"/>
        <v>0</v>
      </c>
      <c r="I38" s="24">
        <f t="shared" si="0"/>
        <v>80000</v>
      </c>
      <c r="J38" s="24">
        <f t="shared" si="0"/>
        <v>80000</v>
      </c>
      <c r="K38" s="24">
        <f t="shared" si="0"/>
        <v>0</v>
      </c>
      <c r="L38" s="24">
        <f t="shared" si="0"/>
        <v>-320000</v>
      </c>
      <c r="M38" s="24">
        <f t="shared" si="0"/>
        <v>-320000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ht="32.25" customHeight="1" x14ac:dyDescent="0.25">
      <c r="A39" s="66" t="s">
        <v>45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1:26" ht="31.5" x14ac:dyDescent="0.25">
      <c r="A40" s="4" t="s">
        <v>22</v>
      </c>
      <c r="B40" s="44" t="s">
        <v>46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26" x14ac:dyDescent="0.25">
      <c r="A41" s="4">
        <v>1</v>
      </c>
      <c r="B41" s="44">
        <v>2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26" x14ac:dyDescent="0.25">
      <c r="A42" s="13"/>
      <c r="B42" s="69" t="s">
        <v>79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26" x14ac:dyDescent="0.25">
      <c r="A43" s="1"/>
    </row>
    <row r="44" spans="1:26" ht="33" customHeight="1" x14ac:dyDescent="0.25">
      <c r="A44" s="68" t="s">
        <v>31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</row>
    <row r="45" spans="1:26" x14ac:dyDescent="0.25">
      <c r="K45" s="6" t="s">
        <v>24</v>
      </c>
    </row>
    <row r="46" spans="1:26" x14ac:dyDescent="0.25">
      <c r="A46" s="1"/>
    </row>
    <row r="47" spans="1:26" ht="31.5" customHeight="1" x14ac:dyDescent="0.25">
      <c r="A47" s="44" t="s">
        <v>4</v>
      </c>
      <c r="B47" s="44" t="s">
        <v>32</v>
      </c>
      <c r="C47" s="44"/>
      <c r="D47" s="44"/>
      <c r="E47" s="44" t="s">
        <v>16</v>
      </c>
      <c r="F47" s="44"/>
      <c r="G47" s="44"/>
      <c r="H47" s="44" t="s">
        <v>30</v>
      </c>
      <c r="I47" s="44"/>
      <c r="J47" s="44"/>
      <c r="K47" s="44" t="s">
        <v>17</v>
      </c>
      <c r="L47" s="44"/>
      <c r="M47" s="44"/>
    </row>
    <row r="48" spans="1:26" ht="33.75" customHeight="1" x14ac:dyDescent="0.25">
      <c r="A48" s="44"/>
      <c r="B48" s="44"/>
      <c r="C48" s="44"/>
      <c r="D48" s="44"/>
      <c r="E48" s="4" t="s">
        <v>18</v>
      </c>
      <c r="F48" s="4" t="s">
        <v>19</v>
      </c>
      <c r="G48" s="4" t="s">
        <v>20</v>
      </c>
      <c r="H48" s="4" t="s">
        <v>18</v>
      </c>
      <c r="I48" s="4" t="s">
        <v>19</v>
      </c>
      <c r="J48" s="4" t="s">
        <v>20</v>
      </c>
      <c r="K48" s="4" t="s">
        <v>18</v>
      </c>
      <c r="L48" s="4" t="s">
        <v>19</v>
      </c>
      <c r="M48" s="4" t="s">
        <v>20</v>
      </c>
    </row>
    <row r="49" spans="1:14" x14ac:dyDescent="0.25">
      <c r="A49" s="4">
        <v>1</v>
      </c>
      <c r="B49" s="44">
        <v>2</v>
      </c>
      <c r="C49" s="44"/>
      <c r="D49" s="44"/>
      <c r="E49" s="4">
        <v>3</v>
      </c>
      <c r="F49" s="4">
        <v>4</v>
      </c>
      <c r="G49" s="4">
        <v>5</v>
      </c>
      <c r="H49" s="4">
        <v>6</v>
      </c>
      <c r="I49" s="4">
        <v>7</v>
      </c>
      <c r="J49" s="4">
        <v>8</v>
      </c>
      <c r="K49" s="4">
        <v>9</v>
      </c>
      <c r="L49" s="4">
        <v>10</v>
      </c>
      <c r="M49" s="4">
        <v>11</v>
      </c>
    </row>
    <row r="50" spans="1:14" ht="81" customHeight="1" x14ac:dyDescent="0.25">
      <c r="A50" s="4"/>
      <c r="B50" s="44" t="s">
        <v>77</v>
      </c>
      <c r="C50" s="44"/>
      <c r="D50" s="44"/>
      <c r="E50" s="10">
        <v>0</v>
      </c>
      <c r="F50" s="10">
        <v>400000</v>
      </c>
      <c r="G50" s="10">
        <f>E50+F50</f>
        <v>400000</v>
      </c>
      <c r="H50" s="10">
        <v>0</v>
      </c>
      <c r="I50" s="10">
        <v>80000</v>
      </c>
      <c r="J50" s="10">
        <f>H50+I50</f>
        <v>80000</v>
      </c>
      <c r="K50" s="10">
        <f>E50-H50</f>
        <v>0</v>
      </c>
      <c r="L50" s="10">
        <f>I50-F50</f>
        <v>-320000</v>
      </c>
      <c r="M50" s="10">
        <f>K50+L50</f>
        <v>-320000</v>
      </c>
    </row>
    <row r="51" spans="1:14" x14ac:dyDescent="0.25">
      <c r="A51" s="1"/>
    </row>
    <row r="52" spans="1:14" x14ac:dyDescent="0.25">
      <c r="A52" s="3" t="s">
        <v>33</v>
      </c>
    </row>
    <row r="53" spans="1:14" x14ac:dyDescent="0.25">
      <c r="A53" s="1" t="s">
        <v>47</v>
      </c>
    </row>
    <row r="54" spans="1:14" ht="74.25" customHeight="1" x14ac:dyDescent="0.25">
      <c r="A54" s="44" t="s">
        <v>4</v>
      </c>
      <c r="B54" s="44" t="s">
        <v>21</v>
      </c>
      <c r="C54" s="44" t="s">
        <v>7</v>
      </c>
      <c r="D54" s="44" t="s">
        <v>8</v>
      </c>
      <c r="E54" s="44" t="s">
        <v>16</v>
      </c>
      <c r="F54" s="44"/>
      <c r="G54" s="44"/>
      <c r="H54" s="44" t="s">
        <v>34</v>
      </c>
      <c r="I54" s="44"/>
      <c r="J54" s="44"/>
      <c r="K54" s="44" t="s">
        <v>17</v>
      </c>
      <c r="L54" s="44"/>
      <c r="M54" s="44"/>
    </row>
    <row r="55" spans="1:14" ht="57.75" customHeight="1" x14ac:dyDescent="0.25">
      <c r="A55" s="44"/>
      <c r="B55" s="44"/>
      <c r="C55" s="44"/>
      <c r="D55" s="44"/>
      <c r="E55" s="32" t="s">
        <v>18</v>
      </c>
      <c r="F55" s="32" t="s">
        <v>19</v>
      </c>
      <c r="G55" s="32" t="s">
        <v>20</v>
      </c>
      <c r="H55" s="32" t="s">
        <v>18</v>
      </c>
      <c r="I55" s="32" t="s">
        <v>19</v>
      </c>
      <c r="J55" s="32" t="s">
        <v>20</v>
      </c>
      <c r="K55" s="32" t="s">
        <v>18</v>
      </c>
      <c r="L55" s="32" t="s">
        <v>19</v>
      </c>
      <c r="M55" s="32" t="s">
        <v>20</v>
      </c>
    </row>
    <row r="56" spans="1:14" x14ac:dyDescent="0.25">
      <c r="A56" s="32">
        <v>1</v>
      </c>
      <c r="B56" s="32">
        <v>2</v>
      </c>
      <c r="C56" s="32">
        <v>3</v>
      </c>
      <c r="D56" s="32">
        <v>4</v>
      </c>
      <c r="E56" s="32">
        <v>5</v>
      </c>
      <c r="F56" s="32">
        <v>6</v>
      </c>
      <c r="G56" s="32">
        <v>7</v>
      </c>
      <c r="H56" s="32">
        <v>8</v>
      </c>
      <c r="I56" s="32">
        <v>9</v>
      </c>
      <c r="J56" s="32">
        <v>10</v>
      </c>
      <c r="K56" s="32">
        <v>11</v>
      </c>
      <c r="L56" s="32">
        <v>12</v>
      </c>
      <c r="M56" s="32">
        <v>13</v>
      </c>
    </row>
    <row r="57" spans="1:14" ht="145.5" customHeight="1" x14ac:dyDescent="0.25">
      <c r="A57" s="32"/>
      <c r="B57" s="29" t="s">
        <v>72</v>
      </c>
      <c r="C57" s="29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1"/>
    </row>
    <row r="58" spans="1:14" ht="18" customHeight="1" x14ac:dyDescent="0.25">
      <c r="A58" s="32"/>
      <c r="B58" s="29" t="s">
        <v>9</v>
      </c>
      <c r="C58" s="29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1"/>
    </row>
    <row r="59" spans="1:14" ht="72.75" customHeight="1" x14ac:dyDescent="0.25">
      <c r="A59" s="32"/>
      <c r="B59" s="2" t="s">
        <v>65</v>
      </c>
      <c r="C59" s="32" t="s">
        <v>62</v>
      </c>
      <c r="D59" s="32" t="s">
        <v>58</v>
      </c>
      <c r="E59" s="32">
        <v>0</v>
      </c>
      <c r="F59" s="32">
        <v>80000</v>
      </c>
      <c r="G59" s="32">
        <f>E59+F59</f>
        <v>80000</v>
      </c>
      <c r="H59" s="32">
        <v>0</v>
      </c>
      <c r="I59" s="32">
        <v>80000</v>
      </c>
      <c r="J59" s="32">
        <f>H59+I59</f>
        <v>80000</v>
      </c>
      <c r="K59" s="32">
        <f>E59-H59</f>
        <v>0</v>
      </c>
      <c r="L59" s="32">
        <f>I59-F59</f>
        <v>0</v>
      </c>
      <c r="M59" s="32">
        <f>K59+L59</f>
        <v>0</v>
      </c>
    </row>
    <row r="60" spans="1:14" x14ac:dyDescent="0.25">
      <c r="A60" s="32">
        <v>2</v>
      </c>
      <c r="B60" s="2" t="s">
        <v>10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spans="1:14" ht="31.5" x14ac:dyDescent="0.25">
      <c r="A61" s="2"/>
      <c r="B61" s="2" t="s">
        <v>78</v>
      </c>
      <c r="C61" s="32" t="s">
        <v>56</v>
      </c>
      <c r="D61" s="32" t="s">
        <v>58</v>
      </c>
      <c r="E61" s="32">
        <v>0</v>
      </c>
      <c r="F61" s="21">
        <v>1</v>
      </c>
      <c r="G61" s="21">
        <f>E61+F61</f>
        <v>1</v>
      </c>
      <c r="H61" s="21">
        <v>0</v>
      </c>
      <c r="I61" s="21">
        <v>1</v>
      </c>
      <c r="J61" s="21">
        <f>H61+I61</f>
        <v>1</v>
      </c>
      <c r="K61" s="32">
        <f>E61-H61</f>
        <v>0</v>
      </c>
      <c r="L61" s="32">
        <f>I61-F61</f>
        <v>0</v>
      </c>
      <c r="M61" s="32">
        <f>K61+L61</f>
        <v>0</v>
      </c>
    </row>
    <row r="62" spans="1:14" ht="31.5" x14ac:dyDescent="0.25">
      <c r="A62" s="32">
        <v>3</v>
      </c>
      <c r="B62" s="2" t="s">
        <v>11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</row>
    <row r="63" spans="1:14" ht="63" x14ac:dyDescent="0.25">
      <c r="A63" s="32"/>
      <c r="B63" s="2" t="s">
        <v>66</v>
      </c>
      <c r="C63" s="32" t="s">
        <v>62</v>
      </c>
      <c r="D63" s="32" t="s">
        <v>57</v>
      </c>
      <c r="E63" s="32">
        <v>0</v>
      </c>
      <c r="F63" s="32">
        <v>0</v>
      </c>
      <c r="G63" s="32">
        <f>E63+F63</f>
        <v>0</v>
      </c>
      <c r="H63" s="32">
        <v>0</v>
      </c>
      <c r="I63" s="32">
        <v>0</v>
      </c>
      <c r="J63" s="32">
        <f>H63+I63</f>
        <v>0</v>
      </c>
      <c r="K63" s="32">
        <f>E63-H63</f>
        <v>0</v>
      </c>
      <c r="L63" s="32">
        <f>I63-F63</f>
        <v>0</v>
      </c>
      <c r="M63" s="32">
        <f>K63+L63</f>
        <v>0</v>
      </c>
    </row>
    <row r="64" spans="1:14" x14ac:dyDescent="0.25">
      <c r="A64" s="32">
        <v>4</v>
      </c>
      <c r="B64" s="2" t="s">
        <v>12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1:13" ht="31.5" x14ac:dyDescent="0.25">
      <c r="A65" s="2"/>
      <c r="B65" s="2" t="s">
        <v>67</v>
      </c>
      <c r="C65" s="32" t="s">
        <v>59</v>
      </c>
      <c r="D65" s="32" t="s">
        <v>58</v>
      </c>
      <c r="E65" s="32">
        <v>0</v>
      </c>
      <c r="F65" s="22">
        <v>0</v>
      </c>
      <c r="G65" s="32">
        <f>E65+F65</f>
        <v>0</v>
      </c>
      <c r="H65" s="32">
        <v>0</v>
      </c>
      <c r="I65" s="32">
        <v>0</v>
      </c>
      <c r="J65" s="32">
        <f>H65+I65</f>
        <v>0</v>
      </c>
      <c r="K65" s="32">
        <f>E65-H65</f>
        <v>0</v>
      </c>
      <c r="L65" s="32">
        <f>I65-F65</f>
        <v>0</v>
      </c>
      <c r="M65" s="32">
        <f>K65+L65</f>
        <v>0</v>
      </c>
    </row>
    <row r="66" spans="1:13" ht="265.5" customHeight="1" x14ac:dyDescent="0.25">
      <c r="A66" s="27"/>
      <c r="B66" s="26" t="s">
        <v>73</v>
      </c>
      <c r="C66" s="26"/>
      <c r="D66" s="26"/>
      <c r="E66" s="32"/>
      <c r="F66" s="22"/>
      <c r="G66" s="32"/>
      <c r="H66" s="32"/>
      <c r="I66" s="32"/>
      <c r="J66" s="32"/>
      <c r="K66" s="32"/>
      <c r="L66" s="32"/>
      <c r="M66" s="32"/>
    </row>
    <row r="67" spans="1:13" ht="18" customHeight="1" x14ac:dyDescent="0.25">
      <c r="A67" s="32"/>
      <c r="B67" s="26" t="s">
        <v>9</v>
      </c>
      <c r="C67" s="26"/>
      <c r="D67" s="29"/>
      <c r="E67" s="30"/>
      <c r="F67" s="30"/>
      <c r="G67" s="30"/>
      <c r="H67" s="30"/>
      <c r="I67" s="30"/>
      <c r="J67" s="30"/>
      <c r="K67" s="30"/>
      <c r="L67" s="30"/>
      <c r="M67" s="30"/>
    </row>
    <row r="68" spans="1:13" ht="72.75" customHeight="1" x14ac:dyDescent="0.25">
      <c r="A68" s="32"/>
      <c r="B68" s="2" t="s">
        <v>65</v>
      </c>
      <c r="C68" s="32" t="s">
        <v>62</v>
      </c>
      <c r="D68" s="32" t="s">
        <v>58</v>
      </c>
      <c r="E68" s="32">
        <v>0</v>
      </c>
      <c r="F68" s="32">
        <v>80000</v>
      </c>
      <c r="G68" s="32">
        <f>E68+F68</f>
        <v>80000</v>
      </c>
      <c r="H68" s="32">
        <v>0</v>
      </c>
      <c r="I68" s="32">
        <v>0</v>
      </c>
      <c r="J68" s="32">
        <f>H68+I68</f>
        <v>0</v>
      </c>
      <c r="K68" s="32">
        <f>E68-H68</f>
        <v>0</v>
      </c>
      <c r="L68" s="32">
        <f>I68-F68</f>
        <v>-80000</v>
      </c>
      <c r="M68" s="32">
        <f>K68+L68</f>
        <v>-80000</v>
      </c>
    </row>
    <row r="69" spans="1:13" x14ac:dyDescent="0.25">
      <c r="A69" s="32">
        <v>2</v>
      </c>
      <c r="B69" s="2" t="s">
        <v>10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</row>
    <row r="70" spans="1:13" ht="31.5" x14ac:dyDescent="0.25">
      <c r="A70" s="2"/>
      <c r="B70" s="2" t="s">
        <v>78</v>
      </c>
      <c r="C70" s="32" t="s">
        <v>56</v>
      </c>
      <c r="D70" s="32" t="s">
        <v>58</v>
      </c>
      <c r="E70" s="32">
        <v>0</v>
      </c>
      <c r="F70" s="21">
        <v>1</v>
      </c>
      <c r="G70" s="21">
        <f>E70+F70</f>
        <v>1</v>
      </c>
      <c r="H70" s="21">
        <v>0</v>
      </c>
      <c r="I70" s="21">
        <v>0</v>
      </c>
      <c r="J70" s="21">
        <f>H70+I70</f>
        <v>0</v>
      </c>
      <c r="K70" s="32">
        <f>E70-H70</f>
        <v>0</v>
      </c>
      <c r="L70" s="32">
        <f>I70-F70</f>
        <v>-1</v>
      </c>
      <c r="M70" s="32">
        <f>K70+L70</f>
        <v>-1</v>
      </c>
    </row>
    <row r="71" spans="1:13" ht="31.5" x14ac:dyDescent="0.25">
      <c r="A71" s="32">
        <v>3</v>
      </c>
      <c r="B71" s="2" t="s">
        <v>11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1:13" ht="63" x14ac:dyDescent="0.25">
      <c r="A72" s="32"/>
      <c r="B72" s="2" t="s">
        <v>66</v>
      </c>
      <c r="C72" s="32" t="s">
        <v>62</v>
      </c>
      <c r="D72" s="32" t="s">
        <v>57</v>
      </c>
      <c r="E72" s="32">
        <v>0</v>
      </c>
      <c r="F72" s="32">
        <v>0</v>
      </c>
      <c r="G72" s="32">
        <f>E72+F72</f>
        <v>0</v>
      </c>
      <c r="H72" s="32">
        <v>0</v>
      </c>
      <c r="I72" s="32">
        <v>0</v>
      </c>
      <c r="J72" s="32">
        <f>H72+I72</f>
        <v>0</v>
      </c>
      <c r="K72" s="32">
        <f>E72-H72</f>
        <v>0</v>
      </c>
      <c r="L72" s="32">
        <f>I72-F72</f>
        <v>0</v>
      </c>
      <c r="M72" s="32">
        <f>K72+L72</f>
        <v>0</v>
      </c>
    </row>
    <row r="73" spans="1:13" x14ac:dyDescent="0.25">
      <c r="A73" s="32">
        <v>4</v>
      </c>
      <c r="B73" s="2" t="s">
        <v>12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1:13" ht="31.5" x14ac:dyDescent="0.25">
      <c r="A74" s="2"/>
      <c r="B74" s="2" t="s">
        <v>67</v>
      </c>
      <c r="C74" s="32" t="s">
        <v>59</v>
      </c>
      <c r="D74" s="32" t="s">
        <v>58</v>
      </c>
      <c r="E74" s="32">
        <v>0</v>
      </c>
      <c r="F74" s="22">
        <v>0</v>
      </c>
      <c r="G74" s="32">
        <f>E74+F74</f>
        <v>0</v>
      </c>
      <c r="H74" s="32">
        <v>0</v>
      </c>
      <c r="I74" s="32">
        <v>0</v>
      </c>
      <c r="J74" s="32">
        <f>H74+I74</f>
        <v>0</v>
      </c>
      <c r="K74" s="32">
        <f>E74-H74</f>
        <v>0</v>
      </c>
      <c r="L74" s="32">
        <f>I74-F74</f>
        <v>0</v>
      </c>
      <c r="M74" s="32">
        <f>K74+L74</f>
        <v>0</v>
      </c>
    </row>
    <row r="75" spans="1:13" ht="298.5" customHeight="1" x14ac:dyDescent="0.25">
      <c r="A75" s="2"/>
      <c r="B75" s="26" t="s">
        <v>74</v>
      </c>
      <c r="C75" s="26"/>
      <c r="D75" s="26"/>
      <c r="E75" s="32"/>
      <c r="F75" s="22"/>
      <c r="G75" s="32"/>
      <c r="H75" s="32"/>
      <c r="I75" s="32"/>
      <c r="J75" s="32"/>
      <c r="K75" s="32"/>
      <c r="L75" s="32"/>
      <c r="M75" s="32"/>
    </row>
    <row r="76" spans="1:13" ht="18" customHeight="1" x14ac:dyDescent="0.25">
      <c r="A76" s="32"/>
      <c r="B76" s="26" t="s">
        <v>9</v>
      </c>
      <c r="C76" s="26"/>
      <c r="D76" s="29"/>
      <c r="E76" s="30"/>
      <c r="F76" s="30"/>
      <c r="G76" s="30"/>
      <c r="H76" s="30"/>
      <c r="I76" s="30"/>
      <c r="J76" s="30"/>
      <c r="K76" s="30"/>
      <c r="L76" s="30"/>
      <c r="M76" s="30"/>
    </row>
    <row r="77" spans="1:13" ht="72.75" customHeight="1" x14ac:dyDescent="0.25">
      <c r="A77" s="32"/>
      <c r="B77" s="2" t="s">
        <v>65</v>
      </c>
      <c r="C77" s="32" t="s">
        <v>62</v>
      </c>
      <c r="D77" s="32" t="s">
        <v>58</v>
      </c>
      <c r="E77" s="32">
        <v>0</v>
      </c>
      <c r="F77" s="32">
        <v>80000</v>
      </c>
      <c r="G77" s="32">
        <f>E77+F77</f>
        <v>80000</v>
      </c>
      <c r="H77" s="32">
        <v>0</v>
      </c>
      <c r="I77" s="32">
        <v>0</v>
      </c>
      <c r="J77" s="32">
        <f>H77+I77</f>
        <v>0</v>
      </c>
      <c r="K77" s="32">
        <f>E77-H77</f>
        <v>0</v>
      </c>
      <c r="L77" s="32">
        <f>I77-F77</f>
        <v>-80000</v>
      </c>
      <c r="M77" s="32">
        <f>K77+L77</f>
        <v>-80000</v>
      </c>
    </row>
    <row r="78" spans="1:13" x14ac:dyDescent="0.25">
      <c r="A78" s="32">
        <v>2</v>
      </c>
      <c r="B78" s="2" t="s">
        <v>10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spans="1:13" ht="31.5" x14ac:dyDescent="0.25">
      <c r="A79" s="2"/>
      <c r="B79" s="2" t="s">
        <v>78</v>
      </c>
      <c r="C79" s="32" t="s">
        <v>56</v>
      </c>
      <c r="D79" s="32" t="s">
        <v>58</v>
      </c>
      <c r="E79" s="32">
        <v>0</v>
      </c>
      <c r="F79" s="21">
        <v>1</v>
      </c>
      <c r="G79" s="21">
        <f>E79+F79</f>
        <v>1</v>
      </c>
      <c r="H79" s="21">
        <v>0</v>
      </c>
      <c r="I79" s="21">
        <v>0</v>
      </c>
      <c r="J79" s="21">
        <f>H79+I79</f>
        <v>0</v>
      </c>
      <c r="K79" s="32">
        <f>E79-H79</f>
        <v>0</v>
      </c>
      <c r="L79" s="32">
        <f>I79-F79</f>
        <v>-1</v>
      </c>
      <c r="M79" s="32">
        <f>K79+L79</f>
        <v>-1</v>
      </c>
    </row>
    <row r="80" spans="1:13" ht="31.5" x14ac:dyDescent="0.25">
      <c r="A80" s="32">
        <v>3</v>
      </c>
      <c r="B80" s="2" t="s">
        <v>11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spans="1:13" ht="63" x14ac:dyDescent="0.25">
      <c r="A81" s="32"/>
      <c r="B81" s="2" t="s">
        <v>66</v>
      </c>
      <c r="C81" s="32" t="s">
        <v>62</v>
      </c>
      <c r="D81" s="32" t="s">
        <v>57</v>
      </c>
      <c r="E81" s="32">
        <v>0</v>
      </c>
      <c r="F81" s="32">
        <v>0</v>
      </c>
      <c r="G81" s="32">
        <f>E81+F81</f>
        <v>0</v>
      </c>
      <c r="H81" s="32">
        <v>0</v>
      </c>
      <c r="I81" s="32">
        <v>0</v>
      </c>
      <c r="J81" s="32">
        <f>H81+I81</f>
        <v>0</v>
      </c>
      <c r="K81" s="32">
        <f>E81-H81</f>
        <v>0</v>
      </c>
      <c r="L81" s="32">
        <f>I81-F81</f>
        <v>0</v>
      </c>
      <c r="M81" s="32">
        <f>K81+L81</f>
        <v>0</v>
      </c>
    </row>
    <row r="82" spans="1:13" x14ac:dyDescent="0.25">
      <c r="A82" s="32">
        <v>4</v>
      </c>
      <c r="B82" s="2" t="s">
        <v>12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ht="31.5" x14ac:dyDescent="0.25">
      <c r="A83" s="2"/>
      <c r="B83" s="2" t="s">
        <v>67</v>
      </c>
      <c r="C83" s="32" t="s">
        <v>59</v>
      </c>
      <c r="D83" s="32" t="s">
        <v>58</v>
      </c>
      <c r="E83" s="32">
        <v>0</v>
      </c>
      <c r="F83" s="22">
        <v>0</v>
      </c>
      <c r="G83" s="32">
        <f>E83+F83</f>
        <v>0</v>
      </c>
      <c r="H83" s="32">
        <v>0</v>
      </c>
      <c r="I83" s="32">
        <v>0</v>
      </c>
      <c r="J83" s="32">
        <f>H83+I83</f>
        <v>0</v>
      </c>
      <c r="K83" s="32">
        <f>E83-H83</f>
        <v>0</v>
      </c>
      <c r="L83" s="32">
        <f>I83-F83</f>
        <v>0</v>
      </c>
      <c r="M83" s="32">
        <f>K83+L83</f>
        <v>0</v>
      </c>
    </row>
    <row r="84" spans="1:13" ht="304.5" customHeight="1" x14ac:dyDescent="0.25">
      <c r="A84" s="2"/>
      <c r="B84" s="26" t="s">
        <v>75</v>
      </c>
      <c r="C84" s="26"/>
      <c r="D84" s="26"/>
      <c r="E84" s="32"/>
      <c r="F84" s="22"/>
      <c r="G84" s="32"/>
      <c r="H84" s="32"/>
      <c r="I84" s="32"/>
      <c r="J84" s="32"/>
      <c r="K84" s="32"/>
      <c r="L84" s="32"/>
      <c r="M84" s="32"/>
    </row>
    <row r="85" spans="1:13" ht="18" customHeight="1" x14ac:dyDescent="0.25">
      <c r="A85" s="32"/>
      <c r="B85" s="26" t="s">
        <v>9</v>
      </c>
      <c r="C85" s="26"/>
      <c r="D85" s="29"/>
      <c r="E85" s="30"/>
      <c r="F85" s="30"/>
      <c r="G85" s="30"/>
      <c r="H85" s="30"/>
      <c r="I85" s="30"/>
      <c r="J85" s="30"/>
      <c r="K85" s="30"/>
      <c r="L85" s="30"/>
      <c r="M85" s="30"/>
    </row>
    <row r="86" spans="1:13" ht="72.75" customHeight="1" x14ac:dyDescent="0.25">
      <c r="A86" s="32"/>
      <c r="B86" s="2" t="s">
        <v>65</v>
      </c>
      <c r="C86" s="32" t="s">
        <v>62</v>
      </c>
      <c r="D86" s="32" t="s">
        <v>58</v>
      </c>
      <c r="E86" s="32">
        <v>0</v>
      </c>
      <c r="F86" s="32">
        <v>80000</v>
      </c>
      <c r="G86" s="32">
        <f>E86+F86</f>
        <v>80000</v>
      </c>
      <c r="H86" s="32">
        <v>0</v>
      </c>
      <c r="I86" s="32">
        <v>0</v>
      </c>
      <c r="J86" s="32">
        <f>H86+I86</f>
        <v>0</v>
      </c>
      <c r="K86" s="32">
        <f>E86-H86</f>
        <v>0</v>
      </c>
      <c r="L86" s="32">
        <f>I86-F86</f>
        <v>-80000</v>
      </c>
      <c r="M86" s="32">
        <f>K86+L86</f>
        <v>-80000</v>
      </c>
    </row>
    <row r="87" spans="1:13" x14ac:dyDescent="0.25">
      <c r="A87" s="32">
        <v>2</v>
      </c>
      <c r="B87" s="2" t="s">
        <v>10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</row>
    <row r="88" spans="1:13" ht="31.5" x14ac:dyDescent="0.25">
      <c r="A88" s="2"/>
      <c r="B88" s="2" t="s">
        <v>78</v>
      </c>
      <c r="C88" s="32" t="s">
        <v>56</v>
      </c>
      <c r="D88" s="32" t="s">
        <v>58</v>
      </c>
      <c r="E88" s="32">
        <v>0</v>
      </c>
      <c r="F88" s="21">
        <v>1</v>
      </c>
      <c r="G88" s="21">
        <f>E88+F88</f>
        <v>1</v>
      </c>
      <c r="H88" s="21">
        <v>0</v>
      </c>
      <c r="I88" s="21">
        <v>0</v>
      </c>
      <c r="J88" s="21">
        <f>H88+I88</f>
        <v>0</v>
      </c>
      <c r="K88" s="32">
        <f>E88-H88</f>
        <v>0</v>
      </c>
      <c r="L88" s="32">
        <f>I88-F88</f>
        <v>-1</v>
      </c>
      <c r="M88" s="32">
        <f>K88+L88</f>
        <v>-1</v>
      </c>
    </row>
    <row r="89" spans="1:13" ht="31.5" x14ac:dyDescent="0.25">
      <c r="A89" s="32">
        <v>3</v>
      </c>
      <c r="B89" s="2" t="s">
        <v>11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</row>
    <row r="90" spans="1:13" ht="63" x14ac:dyDescent="0.25">
      <c r="A90" s="32"/>
      <c r="B90" s="2" t="s">
        <v>66</v>
      </c>
      <c r="C90" s="32" t="s">
        <v>62</v>
      </c>
      <c r="D90" s="32" t="s">
        <v>57</v>
      </c>
      <c r="E90" s="32">
        <v>0</v>
      </c>
      <c r="F90" s="32">
        <v>0</v>
      </c>
      <c r="G90" s="32">
        <f>E90+F90</f>
        <v>0</v>
      </c>
      <c r="H90" s="32">
        <v>0</v>
      </c>
      <c r="I90" s="32">
        <v>0</v>
      </c>
      <c r="J90" s="32">
        <f>H90+I90</f>
        <v>0</v>
      </c>
      <c r="K90" s="32">
        <f>E90-H90</f>
        <v>0</v>
      </c>
      <c r="L90" s="32">
        <f>I90-F90</f>
        <v>0</v>
      </c>
      <c r="M90" s="32">
        <f>K90+L90</f>
        <v>0</v>
      </c>
    </row>
    <row r="91" spans="1:13" x14ac:dyDescent="0.25">
      <c r="A91" s="32">
        <v>4</v>
      </c>
      <c r="B91" s="2" t="s">
        <v>12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</row>
    <row r="92" spans="1:13" ht="31.5" x14ac:dyDescent="0.25">
      <c r="A92" s="2"/>
      <c r="B92" s="2" t="s">
        <v>67</v>
      </c>
      <c r="C92" s="32" t="s">
        <v>59</v>
      </c>
      <c r="D92" s="32" t="s">
        <v>58</v>
      </c>
      <c r="E92" s="32">
        <v>0</v>
      </c>
      <c r="F92" s="22">
        <v>0</v>
      </c>
      <c r="G92" s="32">
        <f>E92+F92</f>
        <v>0</v>
      </c>
      <c r="H92" s="32">
        <v>0</v>
      </c>
      <c r="I92" s="32">
        <v>0</v>
      </c>
      <c r="J92" s="32">
        <f>H92+I92</f>
        <v>0</v>
      </c>
      <c r="K92" s="32">
        <f>E92-H92</f>
        <v>0</v>
      </c>
      <c r="L92" s="32">
        <f>I92-F92</f>
        <v>0</v>
      </c>
      <c r="M92" s="32">
        <f>K92+L92</f>
        <v>0</v>
      </c>
    </row>
    <row r="93" spans="1:13" ht="310.5" customHeight="1" x14ac:dyDescent="0.25">
      <c r="A93" s="2"/>
      <c r="B93" s="26" t="s">
        <v>76</v>
      </c>
      <c r="C93" s="26"/>
      <c r="D93" s="26"/>
      <c r="E93" s="32"/>
      <c r="F93" s="22"/>
      <c r="G93" s="32"/>
      <c r="H93" s="32"/>
      <c r="I93" s="32"/>
      <c r="J93" s="32"/>
      <c r="K93" s="32"/>
      <c r="L93" s="32"/>
      <c r="M93" s="32"/>
    </row>
    <row r="94" spans="1:13" ht="18" customHeight="1" x14ac:dyDescent="0.25">
      <c r="A94" s="32"/>
      <c r="B94" s="26" t="s">
        <v>9</v>
      </c>
      <c r="C94" s="26"/>
      <c r="D94" s="29"/>
      <c r="E94" s="30"/>
      <c r="F94" s="30"/>
      <c r="G94" s="30"/>
      <c r="H94" s="30"/>
      <c r="I94" s="30"/>
      <c r="J94" s="30"/>
      <c r="K94" s="30"/>
      <c r="L94" s="30"/>
      <c r="M94" s="30"/>
    </row>
    <row r="95" spans="1:13" ht="72.75" customHeight="1" x14ac:dyDescent="0.25">
      <c r="A95" s="32"/>
      <c r="B95" s="2" t="s">
        <v>65</v>
      </c>
      <c r="C95" s="32" t="s">
        <v>62</v>
      </c>
      <c r="D95" s="32" t="s">
        <v>58</v>
      </c>
      <c r="E95" s="32">
        <v>0</v>
      </c>
      <c r="F95" s="32">
        <v>80000</v>
      </c>
      <c r="G95" s="32">
        <f>E95+F95</f>
        <v>80000</v>
      </c>
      <c r="H95" s="32">
        <v>0</v>
      </c>
      <c r="I95" s="32">
        <v>0</v>
      </c>
      <c r="J95" s="32">
        <f>H95+I95</f>
        <v>0</v>
      </c>
      <c r="K95" s="32">
        <f>E95-H95</f>
        <v>0</v>
      </c>
      <c r="L95" s="32">
        <f>I95-F95</f>
        <v>-80000</v>
      </c>
      <c r="M95" s="32">
        <f>K95+L95</f>
        <v>-80000</v>
      </c>
    </row>
    <row r="96" spans="1:13" x14ac:dyDescent="0.25">
      <c r="A96" s="32">
        <v>2</v>
      </c>
      <c r="B96" s="2" t="s">
        <v>10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</row>
    <row r="97" spans="1:13" ht="31.5" x14ac:dyDescent="0.25">
      <c r="A97" s="2"/>
      <c r="B97" s="2" t="s">
        <v>78</v>
      </c>
      <c r="C97" s="32" t="s">
        <v>56</v>
      </c>
      <c r="D97" s="32" t="s">
        <v>58</v>
      </c>
      <c r="E97" s="32">
        <v>0</v>
      </c>
      <c r="F97" s="21">
        <v>1</v>
      </c>
      <c r="G97" s="21">
        <f>E97+F97</f>
        <v>1</v>
      </c>
      <c r="H97" s="21">
        <v>0</v>
      </c>
      <c r="I97" s="21">
        <v>0</v>
      </c>
      <c r="J97" s="21">
        <f>H97+I97</f>
        <v>0</v>
      </c>
      <c r="K97" s="32">
        <f>E97-H97</f>
        <v>0</v>
      </c>
      <c r="L97" s="32">
        <f>I97-F97</f>
        <v>-1</v>
      </c>
      <c r="M97" s="32">
        <f>K97+L97</f>
        <v>-1</v>
      </c>
    </row>
    <row r="98" spans="1:13" ht="31.5" x14ac:dyDescent="0.25">
      <c r="A98" s="32">
        <v>3</v>
      </c>
      <c r="B98" s="2" t="s">
        <v>11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</row>
    <row r="99" spans="1:13" ht="63" x14ac:dyDescent="0.25">
      <c r="A99" s="32"/>
      <c r="B99" s="2" t="s">
        <v>66</v>
      </c>
      <c r="C99" s="32" t="s">
        <v>62</v>
      </c>
      <c r="D99" s="32" t="s">
        <v>57</v>
      </c>
      <c r="E99" s="32">
        <v>0</v>
      </c>
      <c r="F99" s="32">
        <v>0</v>
      </c>
      <c r="G99" s="32">
        <f>E99+F99</f>
        <v>0</v>
      </c>
      <c r="H99" s="32">
        <v>0</v>
      </c>
      <c r="I99" s="32">
        <v>0</v>
      </c>
      <c r="J99" s="32">
        <f>H99+I99</f>
        <v>0</v>
      </c>
      <c r="K99" s="32">
        <f>E99-H99</f>
        <v>0</v>
      </c>
      <c r="L99" s="32">
        <f>I99-F99</f>
        <v>0</v>
      </c>
      <c r="M99" s="32">
        <f>K99+L99</f>
        <v>0</v>
      </c>
    </row>
    <row r="100" spans="1:13" x14ac:dyDescent="0.25">
      <c r="A100" s="32">
        <v>4</v>
      </c>
      <c r="B100" s="2" t="s">
        <v>12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</row>
    <row r="101" spans="1:13" ht="31.5" x14ac:dyDescent="0.25">
      <c r="A101" s="2"/>
      <c r="B101" s="2" t="s">
        <v>67</v>
      </c>
      <c r="C101" s="32" t="s">
        <v>59</v>
      </c>
      <c r="D101" s="32" t="s">
        <v>58</v>
      </c>
      <c r="E101" s="32">
        <v>0</v>
      </c>
      <c r="F101" s="22">
        <v>0</v>
      </c>
      <c r="G101" s="32">
        <f>E101+F101</f>
        <v>0</v>
      </c>
      <c r="H101" s="32">
        <v>0</v>
      </c>
      <c r="I101" s="32">
        <v>0</v>
      </c>
      <c r="J101" s="32">
        <f>H101+I101</f>
        <v>0</v>
      </c>
      <c r="K101" s="32">
        <f>E101-H101</f>
        <v>0</v>
      </c>
      <c r="L101" s="32">
        <f>I101-F101</f>
        <v>0</v>
      </c>
      <c r="M101" s="32">
        <f>K101+L101</f>
        <v>0</v>
      </c>
    </row>
    <row r="102" spans="1:13" x14ac:dyDescent="0.25">
      <c r="A102" s="27"/>
      <c r="B102" s="27"/>
      <c r="C102" s="25"/>
      <c r="D102" s="25"/>
      <c r="E102" s="25"/>
      <c r="F102" s="28"/>
      <c r="G102" s="25"/>
      <c r="H102" s="25"/>
      <c r="I102" s="25"/>
      <c r="J102" s="25"/>
      <c r="K102" s="25"/>
      <c r="L102" s="25"/>
      <c r="M102" s="25"/>
    </row>
    <row r="103" spans="1:13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x14ac:dyDescent="0.25">
      <c r="A104" s="76" t="s">
        <v>48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</row>
    <row r="105" spans="1:13" s="34" customFormat="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1:13" s="34" customFormat="1" x14ac:dyDescent="0.25">
      <c r="A106" s="45" t="s">
        <v>4</v>
      </c>
      <c r="B106" s="45" t="s">
        <v>21</v>
      </c>
      <c r="C106" s="45"/>
      <c r="D106" s="45" t="s">
        <v>7</v>
      </c>
      <c r="E106" s="45" t="s">
        <v>35</v>
      </c>
      <c r="F106" s="45"/>
      <c r="G106" s="45"/>
      <c r="H106" s="45"/>
      <c r="I106" s="45"/>
      <c r="J106" s="45"/>
      <c r="K106" s="45"/>
      <c r="L106" s="45"/>
      <c r="M106" s="45"/>
    </row>
    <row r="107" spans="1:13" s="34" customForma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</row>
    <row r="108" spans="1:13" s="34" customFormat="1" x14ac:dyDescent="0.25">
      <c r="A108" s="35">
        <v>1</v>
      </c>
      <c r="B108" s="45">
        <v>2</v>
      </c>
      <c r="C108" s="45"/>
      <c r="D108" s="35">
        <v>3</v>
      </c>
      <c r="E108" s="45">
        <v>4</v>
      </c>
      <c r="F108" s="45"/>
      <c r="G108" s="45"/>
      <c r="H108" s="45"/>
      <c r="I108" s="45"/>
      <c r="J108" s="45"/>
      <c r="K108" s="45"/>
      <c r="L108" s="45"/>
      <c r="M108" s="45"/>
    </row>
    <row r="109" spans="1:13" s="34" customFormat="1" ht="140.25" customHeight="1" x14ac:dyDescent="0.25">
      <c r="A109" s="35">
        <v>1</v>
      </c>
      <c r="B109" s="40" t="s">
        <v>73</v>
      </c>
      <c r="C109" s="41"/>
      <c r="D109" s="35"/>
      <c r="E109" s="40"/>
      <c r="F109" s="43"/>
      <c r="G109" s="43"/>
      <c r="H109" s="43"/>
      <c r="I109" s="43"/>
      <c r="J109" s="43"/>
      <c r="K109" s="43"/>
      <c r="L109" s="43"/>
      <c r="M109" s="41"/>
    </row>
    <row r="110" spans="1:13" s="34" customFormat="1" ht="47.25" customHeight="1" x14ac:dyDescent="0.25">
      <c r="A110" s="35"/>
      <c r="B110" s="40" t="s">
        <v>65</v>
      </c>
      <c r="C110" s="41"/>
      <c r="D110" s="35" t="s">
        <v>62</v>
      </c>
      <c r="E110" s="42" t="s">
        <v>80</v>
      </c>
      <c r="F110" s="42"/>
      <c r="G110" s="42"/>
      <c r="H110" s="42"/>
      <c r="I110" s="42"/>
      <c r="J110" s="42"/>
      <c r="K110" s="42"/>
      <c r="L110" s="42"/>
      <c r="M110" s="42"/>
    </row>
    <row r="111" spans="1:13" s="34" customFormat="1" ht="123" customHeight="1" x14ac:dyDescent="0.25">
      <c r="A111" s="35">
        <v>2</v>
      </c>
      <c r="B111" s="37" t="s">
        <v>74</v>
      </c>
      <c r="C111" s="37"/>
      <c r="D111" s="36"/>
      <c r="E111" s="40"/>
      <c r="F111" s="43"/>
      <c r="G111" s="43"/>
      <c r="H111" s="43"/>
      <c r="I111" s="43"/>
      <c r="J111" s="43"/>
      <c r="K111" s="43"/>
      <c r="L111" s="43"/>
      <c r="M111" s="41"/>
    </row>
    <row r="112" spans="1:13" s="34" customFormat="1" ht="47.25" customHeight="1" x14ac:dyDescent="0.25">
      <c r="A112" s="35"/>
      <c r="B112" s="40" t="s">
        <v>65</v>
      </c>
      <c r="C112" s="41"/>
      <c r="D112" s="35" t="s">
        <v>62</v>
      </c>
      <c r="E112" s="42" t="s">
        <v>80</v>
      </c>
      <c r="F112" s="42"/>
      <c r="G112" s="42"/>
      <c r="H112" s="42"/>
      <c r="I112" s="42"/>
      <c r="J112" s="42"/>
      <c r="K112" s="42"/>
      <c r="L112" s="42"/>
      <c r="M112" s="42"/>
    </row>
    <row r="113" spans="1:13" s="34" customFormat="1" ht="138" customHeight="1" x14ac:dyDescent="0.25">
      <c r="A113" s="35">
        <v>3</v>
      </c>
      <c r="B113" s="37" t="s">
        <v>75</v>
      </c>
      <c r="C113" s="37"/>
      <c r="D113" s="35"/>
      <c r="E113" s="40"/>
      <c r="F113" s="43"/>
      <c r="G113" s="43"/>
      <c r="H113" s="43"/>
      <c r="I113" s="43"/>
      <c r="J113" s="43"/>
      <c r="K113" s="43"/>
      <c r="L113" s="43"/>
      <c r="M113" s="41"/>
    </row>
    <row r="114" spans="1:13" s="34" customFormat="1" ht="47.25" customHeight="1" x14ac:dyDescent="0.25">
      <c r="A114" s="35"/>
      <c r="B114" s="40" t="s">
        <v>65</v>
      </c>
      <c r="C114" s="41"/>
      <c r="D114" s="35" t="s">
        <v>62</v>
      </c>
      <c r="E114" s="42" t="s">
        <v>80</v>
      </c>
      <c r="F114" s="42"/>
      <c r="G114" s="42"/>
      <c r="H114" s="42"/>
      <c r="I114" s="42"/>
      <c r="J114" s="42"/>
      <c r="K114" s="42"/>
      <c r="L114" s="42"/>
      <c r="M114" s="42"/>
    </row>
    <row r="115" spans="1:13" s="34" customFormat="1" ht="133.5" customHeight="1" x14ac:dyDescent="0.25">
      <c r="A115" s="35">
        <v>4</v>
      </c>
      <c r="B115" s="38" t="s">
        <v>76</v>
      </c>
      <c r="C115" s="39"/>
      <c r="D115" s="35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1:13" s="34" customFormat="1" ht="47.25" customHeight="1" x14ac:dyDescent="0.25">
      <c r="A116" s="35"/>
      <c r="B116" s="40" t="s">
        <v>65</v>
      </c>
      <c r="C116" s="41"/>
      <c r="D116" s="35" t="s">
        <v>62</v>
      </c>
      <c r="E116" s="42" t="s">
        <v>80</v>
      </c>
      <c r="F116" s="42"/>
      <c r="G116" s="42"/>
      <c r="H116" s="42"/>
      <c r="I116" s="42"/>
      <c r="J116" s="42"/>
      <c r="K116" s="42"/>
      <c r="L116" s="42"/>
      <c r="M116" s="42"/>
    </row>
    <row r="117" spans="1:13" s="34" customForma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1:13" x14ac:dyDescent="0.25">
      <c r="A118" s="76" t="s">
        <v>49</v>
      </c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</row>
    <row r="119" spans="1:13" ht="49.5" customHeight="1" x14ac:dyDescent="0.25">
      <c r="A119" s="69" t="s">
        <v>63</v>
      </c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</row>
    <row r="120" spans="1:13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1:13" x14ac:dyDescent="0.25">
      <c r="A121" s="76" t="s">
        <v>36</v>
      </c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</row>
    <row r="122" spans="1:13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1:13" x14ac:dyDescent="0.25">
      <c r="A123" s="69" t="s">
        <v>64</v>
      </c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</row>
    <row r="124" spans="1:13" ht="6.75" customHeight="1" x14ac:dyDescent="0.25">
      <c r="A124" s="48" t="s">
        <v>37</v>
      </c>
      <c r="B124" s="48"/>
      <c r="C124" s="48"/>
      <c r="D124" s="48"/>
    </row>
    <row r="125" spans="1:13" ht="36" customHeight="1" x14ac:dyDescent="0.25">
      <c r="A125" s="77" t="s">
        <v>50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</row>
    <row r="126" spans="1:13" x14ac:dyDescent="0.25">
      <c r="A126" s="65" t="s">
        <v>60</v>
      </c>
      <c r="B126" s="65"/>
      <c r="C126" s="65"/>
      <c r="D126" s="65"/>
      <c r="E126" s="65"/>
    </row>
    <row r="127" spans="1:13" x14ac:dyDescent="0.25">
      <c r="A127" s="65"/>
      <c r="B127" s="65"/>
      <c r="C127" s="65"/>
      <c r="D127" s="65"/>
      <c r="E127" s="65"/>
      <c r="G127" s="54"/>
      <c r="H127" s="54"/>
      <c r="J127" s="54" t="s">
        <v>61</v>
      </c>
      <c r="K127" s="54"/>
      <c r="L127" s="54"/>
      <c r="M127" s="54"/>
    </row>
    <row r="128" spans="1:13" ht="15.75" customHeight="1" x14ac:dyDescent="0.25">
      <c r="A128" s="5"/>
      <c r="B128" s="5"/>
      <c r="C128" s="5"/>
      <c r="D128" s="5"/>
      <c r="E128" s="5"/>
      <c r="G128" s="63" t="s">
        <v>13</v>
      </c>
      <c r="H128" s="63"/>
      <c r="J128" s="64" t="s">
        <v>51</v>
      </c>
      <c r="K128" s="64"/>
      <c r="L128" s="64"/>
      <c r="M128" s="64"/>
    </row>
    <row r="129" spans="1:13" ht="43.5" customHeight="1" x14ac:dyDescent="0.25">
      <c r="A129" s="65" t="s">
        <v>81</v>
      </c>
      <c r="B129" s="65"/>
      <c r="C129" s="65"/>
      <c r="D129" s="65"/>
      <c r="E129" s="65"/>
      <c r="G129" s="54"/>
      <c r="H129" s="54"/>
      <c r="J129" s="54" t="s">
        <v>82</v>
      </c>
      <c r="K129" s="54"/>
      <c r="L129" s="54"/>
      <c r="M129" s="54"/>
    </row>
    <row r="130" spans="1:13" ht="15.75" customHeight="1" x14ac:dyDescent="0.25">
      <c r="A130" s="65"/>
      <c r="B130" s="65"/>
      <c r="C130" s="65"/>
      <c r="D130" s="65"/>
      <c r="E130" s="65"/>
      <c r="G130" s="63" t="s">
        <v>13</v>
      </c>
      <c r="H130" s="63"/>
      <c r="J130" s="64" t="s">
        <v>51</v>
      </c>
      <c r="K130" s="64"/>
      <c r="L130" s="64"/>
      <c r="M130" s="64"/>
    </row>
  </sheetData>
  <mergeCells count="104">
    <mergeCell ref="A125:M125"/>
    <mergeCell ref="S11:T11"/>
    <mergeCell ref="D106:D107"/>
    <mergeCell ref="A118:M118"/>
    <mergeCell ref="A119:M119"/>
    <mergeCell ref="A121:M121"/>
    <mergeCell ref="A123:M123"/>
    <mergeCell ref="R30:T30"/>
    <mergeCell ref="A47:A48"/>
    <mergeCell ref="E47:G47"/>
    <mergeCell ref="J1:M4"/>
    <mergeCell ref="A5:M5"/>
    <mergeCell ref="A104:M104"/>
    <mergeCell ref="A54:A55"/>
    <mergeCell ref="B54:B55"/>
    <mergeCell ref="E106:M107"/>
    <mergeCell ref="A106:A107"/>
    <mergeCell ref="A6:M6"/>
    <mergeCell ref="B35:D35"/>
    <mergeCell ref="B36:D36"/>
    <mergeCell ref="E8:K8"/>
    <mergeCell ref="E9:K9"/>
    <mergeCell ref="E10:K10"/>
    <mergeCell ref="U30:W30"/>
    <mergeCell ref="X30:Z30"/>
    <mergeCell ref="B15:M15"/>
    <mergeCell ref="B16:M16"/>
    <mergeCell ref="E30:G30"/>
    <mergeCell ref="B30:D31"/>
    <mergeCell ref="B17:M17"/>
    <mergeCell ref="H30:J30"/>
    <mergeCell ref="K30:M30"/>
    <mergeCell ref="G130:H130"/>
    <mergeCell ref="J128:M128"/>
    <mergeCell ref="J127:M127"/>
    <mergeCell ref="J129:M129"/>
    <mergeCell ref="J130:M130"/>
    <mergeCell ref="A126:E127"/>
    <mergeCell ref="A129:E130"/>
    <mergeCell ref="G127:H127"/>
    <mergeCell ref="B49:D49"/>
    <mergeCell ref="G128:H128"/>
    <mergeCell ref="B110:C110"/>
    <mergeCell ref="B111:C111"/>
    <mergeCell ref="E111:M111"/>
    <mergeCell ref="A124:D124"/>
    <mergeCell ref="E116:M116"/>
    <mergeCell ref="B108:C108"/>
    <mergeCell ref="B116:C116"/>
    <mergeCell ref="C54:C55"/>
    <mergeCell ref="D54:D55"/>
    <mergeCell ref="E108:M108"/>
    <mergeCell ref="K54:M54"/>
    <mergeCell ref="E115:M115"/>
    <mergeCell ref="E54:G54"/>
    <mergeCell ref="E109:M109"/>
    <mergeCell ref="G129:H129"/>
    <mergeCell ref="B7:C7"/>
    <mergeCell ref="B8:C8"/>
    <mergeCell ref="B9:C9"/>
    <mergeCell ref="B10:C10"/>
    <mergeCell ref="B11:C11"/>
    <mergeCell ref="B12:C12"/>
    <mergeCell ref="H54:J54"/>
    <mergeCell ref="B34:D34"/>
    <mergeCell ref="B109:C109"/>
    <mergeCell ref="E7:K7"/>
    <mergeCell ref="B32:D32"/>
    <mergeCell ref="B37:D37"/>
    <mergeCell ref="B38:D38"/>
    <mergeCell ref="A39:M39"/>
    <mergeCell ref="A44:M44"/>
    <mergeCell ref="B42:M42"/>
    <mergeCell ref="H47:J47"/>
    <mergeCell ref="B25:M25"/>
    <mergeCell ref="A30:A31"/>
    <mergeCell ref="A7:A8"/>
    <mergeCell ref="A9:A10"/>
    <mergeCell ref="G11:H11"/>
    <mergeCell ref="B33:D33"/>
    <mergeCell ref="I11:K11"/>
    <mergeCell ref="I12:K12"/>
    <mergeCell ref="E12:F12"/>
    <mergeCell ref="A13:M13"/>
    <mergeCell ref="B23:M23"/>
    <mergeCell ref="B24:M24"/>
    <mergeCell ref="E19:M19"/>
    <mergeCell ref="A11:A12"/>
    <mergeCell ref="E11:F11"/>
    <mergeCell ref="G12:H12"/>
    <mergeCell ref="B113:C113"/>
    <mergeCell ref="B115:C115"/>
    <mergeCell ref="B114:C114"/>
    <mergeCell ref="E112:M112"/>
    <mergeCell ref="E113:M113"/>
    <mergeCell ref="E114:M114"/>
    <mergeCell ref="B40:M40"/>
    <mergeCell ref="B41:M41"/>
    <mergeCell ref="B106:C107"/>
    <mergeCell ref="B112:C112"/>
    <mergeCell ref="B50:D50"/>
    <mergeCell ref="B47:D48"/>
    <mergeCell ref="K47:M47"/>
    <mergeCell ref="E110:M110"/>
  </mergeCells>
  <pageMargins left="0.16" right="0.16" top="0.35" bottom="0.3" header="0.31496062992125984" footer="0.31496062992125984"/>
  <pageSetup paperSize="9" scale="92" orientation="landscape" r:id="rId1"/>
  <rowBreaks count="1" manualBreakCount="1">
    <brk id="5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1513230</vt:lpstr>
      <vt:lpstr>'1513230'!Область_друку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2023-01-31T10:06:30Z</cp:lastPrinted>
  <dcterms:created xsi:type="dcterms:W3CDTF">2018-12-28T08:43:53Z</dcterms:created>
  <dcterms:modified xsi:type="dcterms:W3CDTF">2023-02-09T14:55:48Z</dcterms:modified>
</cp:coreProperties>
</file>