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285" tabRatio="606" firstSheet="7" activeTab="7"/>
  </bookViews>
  <sheets>
    <sheet name="Форма 2022-1" sheetId="1" r:id="rId1"/>
    <sheet name="Форма 2021-2 П.1-4" sheetId="2" r:id="rId2"/>
    <sheet name="Форма 2021-2 П.5" sheetId="3" r:id="rId3"/>
    <sheet name="Форма 2021-2 П.6" sheetId="4" r:id="rId4"/>
    <sheet name="Форма 2021-2 П.7" sheetId="5" r:id="rId5"/>
    <sheet name="Форма 2021-2 П.8" sheetId="6" r:id="rId6"/>
    <sheet name="Аркуш3" sheetId="7" r:id="rId7"/>
    <sheet name="Форма 2021-2 П.9" sheetId="8" r:id="rId8"/>
    <sheet name="Форма 2021-2 П.10" sheetId="9" r:id="rId9"/>
    <sheet name="Форма 2021-2 П.11" sheetId="10" r:id="rId10"/>
    <sheet name="Форма 2021-2 П.12-13" sheetId="11" r:id="rId11"/>
    <sheet name="Форма 2021-2 П.14-15" sheetId="12" r:id="rId12"/>
    <sheet name="Форма 2021-3" sheetId="13" r:id="rId13"/>
  </sheets>
  <definedNames>
    <definedName name="_xlnm.Print_Area" localSheetId="10">'Форма 2021-2 П.12-13'!$A$1:$M$14</definedName>
    <definedName name="_xlnm.Print_Area" localSheetId="1">'Форма 2021-2 П.1-4'!$A$1:$J$25</definedName>
    <definedName name="_xlnm.Print_Area" localSheetId="11">'Форма 2021-2 П.14-15'!$A$1:$L$38</definedName>
    <definedName name="_xlnm.Print_Area" localSheetId="2">'Форма 2021-2 П.5'!$A$1:$N$25</definedName>
    <definedName name="_xlnm.Print_Area" localSheetId="3">'Форма 2021-2 П.6'!$A$1:$N$42</definedName>
    <definedName name="_xlnm.Print_Area" localSheetId="4">'Форма 2021-2 П.7'!$A$1:$N$20</definedName>
    <definedName name="_xlnm.Print_Area" localSheetId="5">'Форма 2021-2 П.8'!$A$1:$M$35</definedName>
    <definedName name="_xlnm.Print_Area" localSheetId="12">'Форма 2021-3'!$A$1:$I$93</definedName>
    <definedName name="_xlnm.Print_Area" localSheetId="0">'Форма 2022-1'!$A$1:$J$55</definedName>
  </definedNames>
  <calcPr fullCalcOnLoad="1"/>
</workbook>
</file>

<file path=xl/sharedStrings.xml><?xml version="1.0" encoding="utf-8"?>
<sst xmlns="http://schemas.openxmlformats.org/spreadsheetml/2006/main" count="643" uniqueCount="235">
  <si>
    <t>ЗАТВЕРДЖЕНО</t>
  </si>
  <si>
    <t>Наказ Міністерства фінансів України</t>
  </si>
  <si>
    <t>17 липня 2015 року N 648</t>
  </si>
  <si>
    <t>Найменування</t>
  </si>
  <si>
    <t>Керівник установи</t>
  </si>
  <si>
    <t>(підпис)</t>
  </si>
  <si>
    <t>(ініціали та прізвище)</t>
  </si>
  <si>
    <t>Головний бухгалтер</t>
  </si>
  <si>
    <t>______________</t>
  </si>
  <si>
    <t>(у редакції наказу Міністерства фінансів</t>
  </si>
  <si>
    <t>України від 17 липня 2018 року N 617)</t>
  </si>
  <si>
    <t>2. Мета діяльності головного розпорядника коштів місцевого бюджету.</t>
  </si>
  <si>
    <t>Код Функціональної класифікації видатків та кредитування бюджету</t>
  </si>
  <si>
    <t>УСЬОГО</t>
  </si>
  <si>
    <t xml:space="preserve"> (грн)</t>
  </si>
  <si>
    <t>(грн)</t>
  </si>
  <si>
    <t>(найменування головного розпорядника коштів місцевого бюджету)</t>
  </si>
  <si>
    <t>(найменування відповідального виконавця)</t>
  </si>
  <si>
    <t>Код</t>
  </si>
  <si>
    <t>загальний фонд</t>
  </si>
  <si>
    <t>спеціальний фонд</t>
  </si>
  <si>
    <t>у тому числі бюджет розвитку</t>
  </si>
  <si>
    <t>Надходження із загального фонду бюджету</t>
  </si>
  <si>
    <t>Х</t>
  </si>
  <si>
    <t>Повернення кредитів до бюджету</t>
  </si>
  <si>
    <t>Власні надходження бюджетних установ (розписати за видами надходжень)</t>
  </si>
  <si>
    <t>Інші надходження спеціального фонду (розписати за видами надходжень)</t>
  </si>
  <si>
    <t>разом                      (7 + 8)</t>
  </si>
  <si>
    <t>разом                 (3 + 4)</t>
  </si>
  <si>
    <t>разом                 (7 + 8)</t>
  </si>
  <si>
    <t>разом                      (11 + 12)</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</si>
  <si>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</si>
  <si>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</si>
  <si>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</si>
  <si>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</si>
  <si>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N з/п</t>
  </si>
  <si>
    <t>Показники</t>
  </si>
  <si>
    <t>Одиниця виміру</t>
  </si>
  <si>
    <t>Джерело інформації</t>
  </si>
  <si>
    <t>затрат</t>
  </si>
  <si>
    <t>продукту</t>
  </si>
  <si>
    <t>ефективності</t>
  </si>
  <si>
    <t>якості</t>
  </si>
  <si>
    <t>разом                 (5 + 6)</t>
  </si>
  <si>
    <t>разом                      (8 + 9)</t>
  </si>
  <si>
    <t>у тому числі оплата праці штатних одиниць за загальним фондом, що враховані також у спеціальному фонді</t>
  </si>
  <si>
    <t>9. Структура видатків на оплату праці:</t>
  </si>
  <si>
    <t>10. Чисельність зайнятих у бюджетних установах:</t>
  </si>
  <si>
    <t>Категорії працівників</t>
  </si>
  <si>
    <t>з них: штатні одиниці за загальним фондом, що враховані також у спеціальному фонді</t>
  </si>
  <si>
    <t>Найменування місцевої/регіональної програми</t>
  </si>
  <si>
    <t>Коли та яким документом затверджена</t>
  </si>
  <si>
    <t xml:space="preserve">разом
(4 + 5)
</t>
  </si>
  <si>
    <t xml:space="preserve">разом
(7 + 8)
</t>
  </si>
  <si>
    <t>разом                 (10 + 11)</t>
  </si>
  <si>
    <t>разом                 (4 + 5)</t>
  </si>
  <si>
    <t>разом                  (7 + 8)</t>
  </si>
  <si>
    <t>Загальна вартість об'єкта</t>
  </si>
  <si>
    <t>рівень будівельної готовності об'єкта на кінець бюджетного періоду, %</t>
  </si>
  <si>
    <t>спеціальний фонд (бюджет розвитку)</t>
  </si>
  <si>
    <t>Найменування об'єкта відповідно до проектно-кошторисної документації</t>
  </si>
  <si>
    <t>Строк реалізації об'єкта (рік початку і завершення)</t>
  </si>
  <si>
    <t>_______________________________________________________________________________________________________________________________________________________________________________</t>
  </si>
  <si>
    <t>Код Економічної класифікації видатків бюджету / код Класифікації кредитування бюджету</t>
  </si>
  <si>
    <t>затверджені призначення</t>
  </si>
  <si>
    <t>кредиторська заборгованість на початок поточного бюджетного періоду</t>
  </si>
  <si>
    <t>планується погасити кредиторську заборгованість за рахунок коштів</t>
  </si>
  <si>
    <t>граничний обсяг</t>
  </si>
  <si>
    <t>загального фонду</t>
  </si>
  <si>
    <t>спеціального фонду</t>
  </si>
  <si>
    <t>очікуваний обсяг взяття поточних зобов'язань                      (3 - 5)</t>
  </si>
  <si>
    <t>очікуваний обсяг взяття поточних зобов'язань (8 - 10)</t>
  </si>
  <si>
    <t>можлива кредиторська заборгованість на початок планового бюджетного періоду                                            (4 - 5 - 6)</t>
  </si>
  <si>
    <t>Затверджено з урахуванням змін</t>
  </si>
  <si>
    <t>Касові видатки / надання кредитів</t>
  </si>
  <si>
    <t>Причини виникнення заборгованості</t>
  </si>
  <si>
    <t>Вжиті заходи щодо погашення заборгованості</t>
  </si>
  <si>
    <t xml:space="preserve">Касові видатки / 
надання кредитів
</t>
  </si>
  <si>
    <t>Кредиторська заборгованість на початок минулого бюджетного періоду</t>
  </si>
  <si>
    <t>Кредиторська заборгованість на кінець минулого бюджетного періоду</t>
  </si>
  <si>
    <t xml:space="preserve">Зміна кредиторської заборгованості
(6 - 5)
</t>
  </si>
  <si>
    <t xml:space="preserve">Бюджетні зобов'язання 
(4 + 6)
</t>
  </si>
  <si>
    <t>Погашено кредиторську заборгованість за рахунок коштів</t>
  </si>
  <si>
    <t>__________________________________________________________________________________________________________________________________________________________________________</t>
  </si>
  <si>
    <t>Напрями використання бюджетних коштів</t>
  </si>
  <si>
    <t>4. Додаткові витрати місцевого бюджету:</t>
  </si>
  <si>
    <t>______________________________________________________________________________________________________________________________________________________________________</t>
  </si>
  <si>
    <t>індикативні прогнозні показники</t>
  </si>
  <si>
    <t xml:space="preserve">необхідно додатково
(+)
</t>
  </si>
  <si>
    <t>необхідно додатково
(+)</t>
  </si>
  <si>
    <t>разом                 (8 + 9)</t>
  </si>
  <si>
    <t>1) мета бюджетної програми, строки її реалізації;</t>
  </si>
  <si>
    <t>2) завдання бюджетної програми;</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</si>
  <si>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</si>
  <si>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</si>
  <si>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</si>
  <si>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затверджено</t>
  </si>
  <si>
    <t>фактично зайняті</t>
  </si>
  <si>
    <t>2022 рік</t>
  </si>
  <si>
    <t>11. Місцеві/регіональні програми, які виконуються в межах бюджетної програми:</t>
  </si>
  <si>
    <t>Зміна результативних показників, які характеризують виконання бюджетної програми, у разі передбачення додаткових коштів</t>
  </si>
  <si>
    <t>Зміна результативних показників бюджетної програми у разі передбачення додаткових коштів:</t>
  </si>
  <si>
    <t>України від 7 серпня 2019 року N 336)</t>
  </si>
  <si>
    <t>(код за ЄДРПОУ)</t>
  </si>
  <si>
    <t>(код бюджету)</t>
  </si>
  <si>
    <t>(код Типової відомчої класифікації видатків та кредитування місцевого бюджету)</t>
  </si>
  <si>
    <t>Номер цілі державної політики</t>
  </si>
  <si>
    <t>3. Цілі державної політики у відповідній сфері діяльності, формування та/або реалізацію якої забезпечує головний розпорядник коштів місцевого бюджету, і показники їх досягнення</t>
  </si>
  <si>
    <t>Найменування показника результату</t>
  </si>
  <si>
    <t>Код Програмної класифікації видатків та кредитування місцевого бюджету</t>
  </si>
  <si>
    <t>Код Типової програмною класифікацією видатків та кредитування місцевого бюджету</t>
  </si>
  <si>
    <t>Найменування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</si>
  <si>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</si>
  <si>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(найменування бюджетної програми згідно з Типовою програмною класифікації видатків та кредитування місцевого бюджету)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</si>
  <si>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</si>
  <si>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</si>
  <si>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місцевого бюджету)</t>
  </si>
  <si>
    <t>0111</t>
  </si>
  <si>
    <t>грн.</t>
  </si>
  <si>
    <r>
      <rPr>
        <b/>
        <sz val="12"/>
        <color indexed="8"/>
        <rFont val="Times New Roman"/>
        <family val="1"/>
      </rPr>
      <t>Ціль державної політики 1</t>
    </r>
    <r>
      <rPr>
        <sz val="12"/>
        <color indexed="8"/>
        <rFont val="Times New Roman"/>
        <family val="1"/>
      </rPr>
      <t xml:space="preserve"> </t>
    </r>
  </si>
  <si>
    <t xml:space="preserve">Забезпечення виконання наданих законодавством повноважень керівництва і управління у відповідній сфері </t>
  </si>
  <si>
    <t>0160</t>
  </si>
  <si>
    <t>Затрат</t>
  </si>
  <si>
    <t>1.1</t>
  </si>
  <si>
    <t>1.2</t>
  </si>
  <si>
    <t>1.3</t>
  </si>
  <si>
    <t>1.4</t>
  </si>
  <si>
    <t>2</t>
  </si>
  <si>
    <t>Продукту</t>
  </si>
  <si>
    <t>2.1</t>
  </si>
  <si>
    <t>2.2</t>
  </si>
  <si>
    <t>2.3</t>
  </si>
  <si>
    <t>2.4</t>
  </si>
  <si>
    <t>3</t>
  </si>
  <si>
    <t>Ефективності</t>
  </si>
  <si>
    <t>3.1</t>
  </si>
  <si>
    <t>3.2</t>
  </si>
  <si>
    <t>4</t>
  </si>
  <si>
    <t>Якості</t>
  </si>
  <si>
    <t>од.</t>
  </si>
  <si>
    <t>%</t>
  </si>
  <si>
    <t>кошторис</t>
  </si>
  <si>
    <t>штатний розпис</t>
  </si>
  <si>
    <t>розрахунок</t>
  </si>
  <si>
    <t>2023 рік (прогноз)</t>
  </si>
  <si>
    <t>2023 рік</t>
  </si>
  <si>
    <t>Дебіторська заборгованість на 01.01.2020</t>
  </si>
  <si>
    <t>БЮДЖЕТНИЙ ЗАПИТ НА 2021 - 2023 РОКИ додатковий (Форма 2021-3)</t>
  </si>
  <si>
    <t>2023 рік (прогноз) у межах доведених індикативних прогнозних показників</t>
  </si>
  <si>
    <t>2023 рік (прогноз) зміни у разі передбачення додаткових коштів</t>
  </si>
  <si>
    <t>Н. С. Приступа</t>
  </si>
  <si>
    <t>М. А. Дружинін</t>
  </si>
  <si>
    <t>26381710</t>
  </si>
  <si>
    <t>1600000</t>
  </si>
  <si>
    <t>Окремі заходи по реалізації державних програм , не віднесених до заходів розвитку</t>
  </si>
  <si>
    <t>кількість штатних одиниць</t>
  </si>
  <si>
    <t>Ціль державної політики 2</t>
  </si>
  <si>
    <t>0170</t>
  </si>
  <si>
    <t>0131</t>
  </si>
  <si>
    <t>Забезпечення підвищення кваліфікації посадових осіб місцевого самоврядування</t>
  </si>
  <si>
    <t>Підвищення кваліфікації депутатів місцевих рад та посадових осіб місцевого самоврядування</t>
  </si>
  <si>
    <t xml:space="preserve">Обсяг видатків на забезпечення підвищення кваліфікації посадових осіб місцевого самоврядування </t>
  </si>
  <si>
    <t>кількість навчань, семінарів</t>
  </si>
  <si>
    <t xml:space="preserve">розрахунок </t>
  </si>
  <si>
    <t>середня  видатки на одне  навчання, семінар</t>
  </si>
  <si>
    <t>середні видатки на проведення 1 навчання, семінару на 1 шт. одиницю</t>
  </si>
  <si>
    <t>відсоток фахівців, які отримають відповідний документ про підвищення кваліфікації</t>
  </si>
  <si>
    <t>Підвищення кваліфікації посадових осіб місцевого самоврядування</t>
  </si>
  <si>
    <t>Окремі заходи по реалізації державних програм, не віднесених до заходів розвитку</t>
  </si>
  <si>
    <t>_______________________________________________________________________________________________________________________________________________________________________</t>
  </si>
  <si>
    <t>\</t>
  </si>
  <si>
    <t xml:space="preserve">3. ____1610170_____ </t>
  </si>
  <si>
    <t>1.Управління кархітектури та містобудування Хмельницької міської ради</t>
  </si>
  <si>
    <t>2. Управління архітектури та містобудування Хмельницької міської ради</t>
  </si>
  <si>
    <t>БЮДЖЕТНИЙ ЗАПИТ НА 2022 - 2024 РОКИ індивідуальний (Форма 2022-2)</t>
  </si>
  <si>
    <t>1. Управління архітектури та містобудування Хмельницької міської ради</t>
  </si>
  <si>
    <t>Конституція України; Бюджетний Кодекс України; Закон України "Про Державний бюджет";  Наказ Міністерства фінансів України від 26.08.2014 р. № 836 "Про деякі питання запровадження програмно-цільового методу складання та виконання місцевих бюджетів" із змінами та "Правила складання паспортів бюджетних програм місцевих бюджетів та звітів про їх виконання", Програма навчання, підготовки та підвищення кваліфікації посадових осіб місцевого самоврядування, керівних працівників підприємств, установ і організацій міста, членів виконавчого комітету та депутатів міської ради на 2021 рік".</t>
  </si>
  <si>
    <t>1) надходження для виконання бюджетної програми у 2020 - 2022роках:</t>
  </si>
  <si>
    <t>2020 рік (звіт)</t>
  </si>
  <si>
    <t>2021 рік (затверджено)</t>
  </si>
  <si>
    <t>2022 рік (проект)</t>
  </si>
  <si>
    <t>4. Мета та завдання бюджетної програми на 2022 - 2024 роки:</t>
  </si>
  <si>
    <t>2024 рік (прогноз)</t>
  </si>
  <si>
    <t>2) надходження для виконання бюджетної програми у 2023 - 2024 роках:</t>
  </si>
  <si>
    <t>1) видатки за кодами Економічної класифікації видатків бюджету у 2020- 2022 роках:</t>
  </si>
  <si>
    <t>2021рік (затверджено)</t>
  </si>
  <si>
    <t>2) надання кредитів за кодами Класифікації кредитування бюджету у 2020- 2022 роках:</t>
  </si>
  <si>
    <t>3) видатки за кодами Економічної класифікації видатків бюджету у 2023 - 2024 роках:</t>
  </si>
  <si>
    <t>2023рік (прогноз)</t>
  </si>
  <si>
    <t>4) надання кредитів за кодами Класифікації кредитування бюджету у 2023 - 2024 роках:</t>
  </si>
  <si>
    <t>1) витрати за напрямами використання бюджетних коштів у 2020 - 2022 роках:</t>
  </si>
  <si>
    <t>2) витрати за напрямами використання бюджетних коштів у 2023- 2024 роках:</t>
  </si>
  <si>
    <t>2022рік (проект)</t>
  </si>
  <si>
    <t>2021 рік (план)</t>
  </si>
  <si>
    <t>2024 рік</t>
  </si>
  <si>
    <t>1) місцеві/регіональні програми, які виконуються в межах бюджетної програми у 2020 - 2022 роках:</t>
  </si>
  <si>
    <t>2) місцеві/регіональні програми, які виконуються в межах бюджетної програми у 2023 - 2024 роках:</t>
  </si>
  <si>
    <t>12. Об'єкти, які виконуються в межах бюджетної програми за рахунок коштів бюджету розвитку у 2020 - 2024роках:</t>
  </si>
  <si>
    <t>13. Аналіз результатів, досягнутих внаслідок використання коштів загального фонду бюджету у 2020 році, очікувані результати у 2021 році, обґрунтування необхідності передбачення витрат на 2022 - 2024 роки.</t>
  </si>
  <si>
    <t>14. Бюджетні зобов'язання у 2020 - 2022 роках:</t>
  </si>
  <si>
    <t>1) кредиторська заборгованість місцевого бюджету у 2020 році:</t>
  </si>
  <si>
    <t>2) кредиторська заборгованість місцевого бюджету у 2021 - 2022 роках:</t>
  </si>
  <si>
    <t>2021рік</t>
  </si>
  <si>
    <t>3) дебіторська заборгованість у 2020 - 2021 роках:</t>
  </si>
  <si>
    <t>4) аналіз управління бюджетними зобов'язаннями та пропозиції щодо упорядкування бюджетних зобов'язань у 2022 році.</t>
  </si>
  <si>
    <t>15. Підстави та обґрунтування видатків спеціального фонду на 2022 рік та на 2023 - 2024 роки за рахунок надходжень до спеціального фонду, аналіз результатів, досягнутих внаслідок використання коштів спеціального фонду бюджету у 2020 році, та очікувані результати у 2021 році.</t>
  </si>
  <si>
    <t>Дебіторська заборгованість на 01.01.2021</t>
  </si>
  <si>
    <t>Очікувана дебіторська заборгованість на 01.01.2022</t>
  </si>
  <si>
    <t>1) результативні показники бюджетної програми у 2020 - 2022роках:</t>
  </si>
  <si>
    <t>2) результативні показники бюджетної програми у 2023 - 2024 роках:</t>
  </si>
  <si>
    <t>Програма навчання, підготовки та підвищення кваліфікації посадових осіб місцевого самоврядування, керівних працівників підприємств, установ і організацій міста, членів виконавчого комітету та депутатів міської ради на 2021 рік</t>
  </si>
  <si>
    <t>Рішення четвертої сесії Хмельницької міської ради від 17.02.2021 року №7</t>
  </si>
  <si>
    <t>БЮДЖЕТНИЙ ЗАПИТ НА 2022– 2024 РОКИ загальний (Форма 2021-1)</t>
  </si>
  <si>
    <t>Керівництво і управління у відповідній сфері ,підвищення кваліфікації посадових осіб місцевого самоврядування , забезпечення розвитку інфраструктури міста</t>
  </si>
  <si>
    <t>Ціль державної політики 3</t>
  </si>
  <si>
    <t>Забезпечення розвитку інфраструктури міста Хмельницького</t>
  </si>
  <si>
    <r>
      <t xml:space="preserve">Управління архітектури та містобудування Хмельницької міської ради, </t>
    </r>
    <r>
      <rPr>
        <b/>
        <sz val="12"/>
        <color indexed="8"/>
        <rFont val="Times New Roman"/>
        <family val="1"/>
      </rPr>
      <t>Керівництво і управління у відповідній сфері у містах (місті Києві), селищах, селах, об'єднаних територіальних громадах</t>
    </r>
  </si>
  <si>
    <r>
      <t>Управління архітектури та містобудування Хмельницької міської ради,</t>
    </r>
    <r>
      <rPr>
        <b/>
        <sz val="12"/>
        <color indexed="8"/>
        <rFont val="Times New Roman"/>
        <family val="1"/>
      </rPr>
      <t>Підвищення кваліфікації депутатів місцевих рад та посадових осіб місцевого самоврядування</t>
    </r>
  </si>
  <si>
    <t>2020рік (звіт)</t>
  </si>
  <si>
    <t>20243 рік (прогноз)</t>
  </si>
  <si>
    <t>5. Розподіл граничних показників видатків бюджету та надання кредитів з бюджету спеціального фонду місцевого бюджету на 2022-2024 роки за бюджетними програмами:</t>
  </si>
  <si>
    <r>
      <t xml:space="preserve">Управління архітектури та містобудування Хмельницької міської ради, </t>
    </r>
    <r>
      <rPr>
        <b/>
        <sz val="12"/>
        <color indexed="8"/>
        <rFont val="Times New Roman"/>
        <family val="1"/>
      </rPr>
      <t>Розроблення схем планування та забудови території (містобудівної документації)</t>
    </r>
  </si>
  <si>
    <t>0443</t>
  </si>
  <si>
    <t>1) додаткові витрати на 2022 рік за бюджетними програмами:</t>
  </si>
  <si>
    <t>2020 рік                                        (звіт)</t>
  </si>
  <si>
    <t>Обґрунтування необхідності додаткових коштів на 2022 рік</t>
  </si>
  <si>
    <t>2022 рік (проект) у межах доведених граничних обсягів</t>
  </si>
  <si>
    <t>2022 рік (проект) зміни у разі передбачення додаткових коштів</t>
  </si>
  <si>
    <t>Наслідки у разі, якщо додаткові кошти не будуть передбачені у 2022 році, та альтернативні заходи, яких необхідно вжити для забезпечення виконання бюджетної програми</t>
  </si>
  <si>
    <t>2) додаткові витрати на 2023- 2024 роки за бюджетними програмами:</t>
  </si>
  <si>
    <t xml:space="preserve">Обґрунтування необхідності додаткових коштів
на 2023 - 2024 роки
</t>
  </si>
  <si>
    <t>2024 рік (прогноз) у межах доведених індикативних прогнозних показників</t>
  </si>
  <si>
    <t>2024 рік (прогноз) зміни у разі передбачення додаткових коштів</t>
  </si>
  <si>
    <t>Наслідки у разі, якщо додаткові кошти не будуть передбачені у 2023- 2024 роках, та альтернативні заходи, яких необхідно вжити для забезпечення виконання бюджетної програми</t>
  </si>
  <si>
    <t>4. Розподіл граничних показників видатків бюджету та надання кредитів з бюджету загального фонду місцевого бюджету на 2022-2024 роки за бюджетними програмами:</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</si>
</sst>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quot;Так&quot;;&quot;Так&quot;;&quot;Ні&quot;"/>
    <numFmt numFmtId="175" formatCode="&quot;True&quot;;&quot;True&quot;;&quot;False&quot;"/>
    <numFmt numFmtId="176" formatCode="&quot;Увімк&quot;;&quot;Увімк&quot;;&quot;Вимк&quot;"/>
    <numFmt numFmtId="177" formatCode="[$¥€-2]\ ###,000_);[Red]\([$€-2]\ ###,000\)"/>
    <numFmt numFmtId="178" formatCode="#,##0.0"/>
  </numFmts>
  <fonts count="71">
    <font>
      <sz val="11"/>
      <color theme="1"/>
      <name val="Calibri"/>
      <family val="2"/>
    </font>
    <font>
      <sz val="11"/>
      <color indexed="8"/>
      <name val="Calibri"/>
      <family val="2"/>
    </font>
    <font>
      <sz val="12"/>
      <color indexed="8"/>
      <name val="Times New Roman"/>
      <family val="1"/>
    </font>
    <font>
      <b/>
      <sz val="12"/>
      <color indexed="8"/>
      <name val="Times New Roman"/>
      <family val="1"/>
    </font>
    <font>
      <b/>
      <sz val="11"/>
      <name val="Times New Roman"/>
      <family val="1"/>
    </font>
    <font>
      <sz val="11"/>
      <name val="Times New Roman"/>
      <family val="1"/>
    </font>
    <font>
      <sz val="11"/>
      <name val="Arial Cyr"/>
      <family val="0"/>
    </font>
    <font>
      <b/>
      <sz val="11"/>
      <name val="Arial Cyr"/>
      <family val="0"/>
    </font>
    <font>
      <b/>
      <sz val="12"/>
      <name val="Times New Roman"/>
      <family val="1"/>
    </font>
    <font>
      <sz val="12"/>
      <name val="Times New Roman"/>
      <family val="1"/>
    </font>
    <font>
      <sz val="11"/>
      <color indexed="9"/>
      <name val="Calibri"/>
      <family val="2"/>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2"/>
      <color indexed="8"/>
      <name val="Calibri"/>
      <family val="2"/>
    </font>
    <font>
      <sz val="11"/>
      <color indexed="8"/>
      <name val="Times New Roman"/>
      <family val="1"/>
    </font>
    <font>
      <u val="single"/>
      <sz val="12"/>
      <color indexed="8"/>
      <name val="Times New Roman"/>
      <family val="1"/>
    </font>
    <font>
      <b/>
      <sz val="12"/>
      <color indexed="18"/>
      <name val="Times New Roman"/>
      <family val="1"/>
    </font>
    <font>
      <sz val="10"/>
      <color indexed="8"/>
      <name val="Times New Roman"/>
      <family val="1"/>
    </font>
    <font>
      <sz val="12"/>
      <color indexed="18"/>
      <name val="Times New Roman"/>
      <family val="1"/>
    </font>
    <font>
      <sz val="12"/>
      <color indexed="10"/>
      <name val="Times New Roman"/>
      <family val="1"/>
    </font>
    <font>
      <b/>
      <sz val="12"/>
      <color indexed="10"/>
      <name val="Times New Roman"/>
      <family val="1"/>
    </font>
    <font>
      <b/>
      <sz val="14"/>
      <color indexed="8"/>
      <name val="Times New Roman"/>
      <family val="1"/>
    </font>
    <font>
      <b/>
      <sz val="10"/>
      <color indexed="8"/>
      <name val="Times New Roman"/>
      <family val="1"/>
    </font>
    <font>
      <sz val="11"/>
      <color theme="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libri Light"/>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2"/>
      <color rgb="FF000000"/>
      <name val="Times New Roman"/>
      <family val="1"/>
    </font>
    <font>
      <sz val="12"/>
      <color theme="1"/>
      <name val="Times New Roman"/>
      <family val="1"/>
    </font>
    <font>
      <sz val="12"/>
      <color theme="1"/>
      <name val="Calibri"/>
      <family val="2"/>
    </font>
    <font>
      <b/>
      <sz val="12"/>
      <color rgb="FF000000"/>
      <name val="Times New Roman"/>
      <family val="1"/>
    </font>
    <font>
      <sz val="11"/>
      <color rgb="FF000000"/>
      <name val="Times New Roman"/>
      <family val="1"/>
    </font>
    <font>
      <u val="single"/>
      <sz val="12"/>
      <color rgb="FF000000"/>
      <name val="Times New Roman"/>
      <family val="1"/>
    </font>
    <font>
      <b/>
      <sz val="12"/>
      <color rgb="FF003399"/>
      <name val="Times New Roman"/>
      <family val="1"/>
    </font>
    <font>
      <sz val="10"/>
      <color rgb="FF000000"/>
      <name val="Times New Roman"/>
      <family val="1"/>
    </font>
    <font>
      <sz val="12"/>
      <color rgb="FF003399"/>
      <name val="Times New Roman"/>
      <family val="1"/>
    </font>
    <font>
      <b/>
      <sz val="12"/>
      <color rgb="FF000099"/>
      <name val="Times New Roman"/>
      <family val="1"/>
    </font>
    <font>
      <b/>
      <sz val="12"/>
      <color theme="1"/>
      <name val="Times New Roman"/>
      <family val="1"/>
    </font>
    <font>
      <sz val="12"/>
      <color rgb="FFFF0000"/>
      <name val="Times New Roman"/>
      <family val="1"/>
    </font>
    <font>
      <b/>
      <sz val="12"/>
      <color rgb="FFFF0000"/>
      <name val="Times New Roman"/>
      <family val="1"/>
    </font>
    <font>
      <b/>
      <sz val="14"/>
      <color rgb="FF000000"/>
      <name val="Times New Roman"/>
      <family val="1"/>
    </font>
    <font>
      <b/>
      <sz val="10"/>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right/>
      <top style="thin"/>
      <bottom/>
    </border>
    <border>
      <left style="thin"/>
      <right/>
      <top style="thin"/>
      <bottom style="thin"/>
    </border>
    <border>
      <left/>
      <right style="thin"/>
      <top style="thin"/>
      <bottom style="thin"/>
    </border>
    <border>
      <left style="thin"/>
      <right style="thin"/>
      <top/>
      <bottom/>
    </border>
    <border>
      <left/>
      <right/>
      <top style="thin"/>
      <bottom style="thin"/>
    </border>
    <border>
      <left>
        <color indexed="63"/>
      </left>
      <right>
        <color indexed="63"/>
      </right>
      <top>
        <color indexed="63"/>
      </top>
      <bottom style="thin"/>
    </border>
    <border>
      <left/>
      <right style="thin"/>
      <top style="thin"/>
      <bottom/>
    </border>
    <border>
      <left style="thin"/>
      <right style="thin"/>
      <top/>
      <bottom style="thin"/>
    </border>
    <border>
      <left style="thin"/>
      <right/>
      <top style="thin"/>
      <bottom/>
    </border>
    <border>
      <left style="thin"/>
      <right/>
      <top/>
      <bottom style="thin"/>
    </border>
    <border>
      <left/>
      <right style="thin"/>
      <top/>
      <bottom style="thin"/>
    </border>
    <border>
      <left/>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9" fontId="0" fillId="0" borderId="0" applyFont="0" applyFill="0" applyBorder="0" applyAlignment="0" applyProtection="0"/>
    <xf numFmtId="0" fontId="40" fillId="27" borderId="0" applyNumberFormat="0" applyBorder="0" applyAlignment="0" applyProtection="0"/>
    <xf numFmtId="0" fontId="4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28" borderId="6"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30" borderId="1" applyNumberFormat="0" applyAlignment="0" applyProtection="0"/>
    <xf numFmtId="0" fontId="50" fillId="0" borderId="0" applyNumberFormat="0" applyFill="0" applyBorder="0" applyAlignment="0" applyProtection="0"/>
    <xf numFmtId="0" fontId="51" fillId="0" borderId="7" applyNumberFormat="0" applyFill="0" applyAlignment="0" applyProtection="0"/>
    <xf numFmtId="0" fontId="52" fillId="31" borderId="0" applyNumberFormat="0" applyBorder="0" applyAlignment="0" applyProtection="0"/>
    <xf numFmtId="0" fontId="0" fillId="32" borderId="8" applyNumberFormat="0" applyFont="0" applyAlignment="0" applyProtection="0"/>
    <xf numFmtId="0" fontId="53" fillId="30" borderId="9"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47">
    <xf numFmtId="0" fontId="0" fillId="0" borderId="0" xfId="0" applyFont="1" applyAlignment="1">
      <alignment/>
    </xf>
    <xf numFmtId="0" fontId="56" fillId="0" borderId="0" xfId="0" applyFont="1" applyAlignment="1">
      <alignment horizontal="right" vertical="center" indent="4"/>
    </xf>
    <xf numFmtId="0" fontId="56" fillId="0" borderId="0" xfId="0" applyFont="1" applyAlignment="1">
      <alignment horizontal="justify" vertical="center"/>
    </xf>
    <xf numFmtId="0" fontId="56" fillId="0" borderId="0" xfId="0" applyFont="1" applyAlignment="1">
      <alignment horizontal="center" vertical="center"/>
    </xf>
    <xf numFmtId="0" fontId="56" fillId="0" borderId="0" xfId="0" applyFont="1" applyAlignment="1">
      <alignment horizontal="center" vertical="center" wrapText="1"/>
    </xf>
    <xf numFmtId="0" fontId="57" fillId="0" borderId="0" xfId="0" applyFont="1" applyAlignment="1">
      <alignment horizontal="left" vertical="center" indent="4"/>
    </xf>
    <xf numFmtId="0" fontId="58" fillId="0" borderId="0" xfId="0" applyFont="1" applyAlignment="1">
      <alignment/>
    </xf>
    <xf numFmtId="0" fontId="59" fillId="0" borderId="0" xfId="0" applyFont="1" applyAlignment="1">
      <alignment vertical="center" wrapText="1"/>
    </xf>
    <xf numFmtId="0" fontId="56" fillId="0" borderId="0" xfId="0" applyFont="1" applyAlignment="1">
      <alignment horizontal="center" vertical="center" wrapText="1"/>
    </xf>
    <xf numFmtId="0" fontId="59" fillId="0" borderId="0" xfId="0" applyFont="1" applyAlignment="1">
      <alignment horizontal="left" vertical="center" wrapText="1"/>
    </xf>
    <xf numFmtId="0" fontId="56" fillId="0" borderId="0" xfId="0" applyFont="1" applyAlignment="1">
      <alignment horizontal="center" vertical="center"/>
    </xf>
    <xf numFmtId="0" fontId="59" fillId="0" borderId="0" xfId="0" applyFont="1" applyAlignment="1">
      <alignment horizontal="left" vertical="center"/>
    </xf>
    <xf numFmtId="0" fontId="56" fillId="0" borderId="0" xfId="0" applyFont="1" applyAlignment="1">
      <alignment horizontal="center" vertical="center" wrapText="1"/>
    </xf>
    <xf numFmtId="0" fontId="56" fillId="0" borderId="0" xfId="0" applyFont="1" applyAlignment="1">
      <alignment horizontal="center" vertical="center"/>
    </xf>
    <xf numFmtId="0" fontId="59" fillId="0" borderId="0" xfId="0" applyFont="1" applyAlignment="1">
      <alignment horizontal="left" vertical="center" wrapText="1"/>
    </xf>
    <xf numFmtId="0" fontId="56" fillId="0" borderId="0" xfId="0" applyFont="1" applyAlignment="1">
      <alignment vertical="center" wrapText="1"/>
    </xf>
    <xf numFmtId="0" fontId="58" fillId="0" borderId="0" xfId="0" applyFont="1" applyAlignment="1">
      <alignment/>
    </xf>
    <xf numFmtId="0" fontId="0" fillId="0" borderId="0" xfId="0" applyAlignment="1">
      <alignment horizontal="justify" vertical="center" wrapText="1"/>
    </xf>
    <xf numFmtId="0" fontId="56" fillId="0" borderId="0" xfId="0" applyFont="1" applyAlignment="1">
      <alignment horizontal="right" vertical="center" wrapText="1"/>
    </xf>
    <xf numFmtId="0" fontId="56" fillId="0" borderId="10" xfId="0" applyFont="1" applyBorder="1" applyAlignment="1">
      <alignment horizontal="center" vertical="center" wrapText="1"/>
    </xf>
    <xf numFmtId="0" fontId="56" fillId="0" borderId="10" xfId="0" applyFont="1" applyBorder="1" applyAlignment="1">
      <alignment vertical="center" wrapText="1"/>
    </xf>
    <xf numFmtId="0" fontId="56" fillId="0" borderId="11" xfId="0" applyFont="1" applyBorder="1" applyAlignment="1">
      <alignment horizontal="center" vertical="center" wrapText="1"/>
    </xf>
    <xf numFmtId="0" fontId="0" fillId="0" borderId="10" xfId="0" applyBorder="1" applyAlignment="1">
      <alignment/>
    </xf>
    <xf numFmtId="0" fontId="57" fillId="0" borderId="10" xfId="0" applyFont="1" applyBorder="1" applyAlignment="1">
      <alignment horizontal="center" wrapText="1"/>
    </xf>
    <xf numFmtId="0" fontId="57" fillId="0" borderId="10" xfId="0" applyFont="1" applyBorder="1" applyAlignment="1">
      <alignment horizontal="center" vertical="center"/>
    </xf>
    <xf numFmtId="0" fontId="57" fillId="0" borderId="10" xfId="0" applyFont="1" applyBorder="1" applyAlignment="1">
      <alignment horizontal="center" vertical="center"/>
    </xf>
    <xf numFmtId="0" fontId="56" fillId="0" borderId="0" xfId="0" applyFont="1" applyBorder="1" applyAlignment="1">
      <alignment horizontal="center" vertical="center" wrapText="1"/>
    </xf>
    <xf numFmtId="0" fontId="56" fillId="0" borderId="10" xfId="0" applyFont="1" applyBorder="1" applyAlignment="1">
      <alignment horizontal="justify" vertical="center" wrapText="1"/>
    </xf>
    <xf numFmtId="0" fontId="57" fillId="0" borderId="0" xfId="0" applyFont="1" applyAlignment="1">
      <alignment/>
    </xf>
    <xf numFmtId="0" fontId="57" fillId="0" borderId="12" xfId="0" applyFont="1" applyBorder="1" applyAlignment="1">
      <alignment/>
    </xf>
    <xf numFmtId="0" fontId="0" fillId="0" borderId="0" xfId="0" applyAlignment="1">
      <alignment/>
    </xf>
    <xf numFmtId="0" fontId="56" fillId="0" borderId="10" xfId="0" applyFont="1" applyBorder="1" applyAlignment="1">
      <alignment horizontal="right" vertical="center" wrapText="1"/>
    </xf>
    <xf numFmtId="0" fontId="56" fillId="0" borderId="10" xfId="0" applyFont="1" applyBorder="1" applyAlignment="1">
      <alignment horizontal="left" vertical="center" wrapText="1"/>
    </xf>
    <xf numFmtId="0" fontId="56" fillId="0" borderId="0" xfId="0" applyFont="1" applyBorder="1" applyAlignment="1">
      <alignment horizontal="right" vertical="center" wrapText="1"/>
    </xf>
    <xf numFmtId="0" fontId="56" fillId="0" borderId="0" xfId="0" applyFont="1" applyBorder="1" applyAlignment="1">
      <alignment horizontal="justify" vertical="center" wrapText="1"/>
    </xf>
    <xf numFmtId="0" fontId="0" fillId="0" borderId="0" xfId="0" applyBorder="1" applyAlignment="1">
      <alignment horizontal="center"/>
    </xf>
    <xf numFmtId="0" fontId="56" fillId="0" borderId="10" xfId="0" applyFont="1" applyBorder="1" applyAlignment="1">
      <alignment horizontal="center" vertical="center" wrapText="1"/>
    </xf>
    <xf numFmtId="0" fontId="56" fillId="0" borderId="10" xfId="0" applyFont="1" applyBorder="1" applyAlignment="1">
      <alignment horizontal="center" vertical="center" wrapText="1"/>
    </xf>
    <xf numFmtId="0" fontId="56" fillId="0" borderId="0" xfId="0" applyFont="1" applyAlignment="1">
      <alignment horizontal="center" vertical="center"/>
    </xf>
    <xf numFmtId="0" fontId="57" fillId="0" borderId="10" xfId="0" applyFont="1" applyBorder="1" applyAlignment="1">
      <alignment horizontal="center" vertical="center"/>
    </xf>
    <xf numFmtId="0" fontId="56" fillId="0" borderId="0" xfId="0" applyFont="1" applyAlignment="1">
      <alignment horizontal="center" vertical="top" wrapText="1"/>
    </xf>
    <xf numFmtId="0" fontId="56" fillId="0" borderId="0" xfId="0" applyFont="1" applyAlignment="1">
      <alignment vertical="top" wrapText="1"/>
    </xf>
    <xf numFmtId="0" fontId="60" fillId="0" borderId="0" xfId="0" applyFont="1" applyAlignment="1">
      <alignment horizontal="center" vertical="top" wrapText="1"/>
    </xf>
    <xf numFmtId="0" fontId="61" fillId="0" borderId="0" xfId="0" applyFont="1" applyAlignment="1">
      <alignment horizontal="center" vertical="center"/>
    </xf>
    <xf numFmtId="0" fontId="61" fillId="0" borderId="0" xfId="0" applyFont="1" applyAlignment="1">
      <alignment horizontal="center"/>
    </xf>
    <xf numFmtId="0" fontId="56" fillId="0" borderId="0" xfId="0" applyFont="1" applyAlignment="1">
      <alignment horizontal="right" vertical="center"/>
    </xf>
    <xf numFmtId="0" fontId="56" fillId="0" borderId="10" xfId="0" applyFont="1" applyBorder="1" applyAlignment="1">
      <alignment horizontal="center" vertical="center" wrapText="1"/>
    </xf>
    <xf numFmtId="0" fontId="57" fillId="0" borderId="10" xfId="0" applyFont="1" applyBorder="1" applyAlignment="1">
      <alignment horizontal="center" vertical="center"/>
    </xf>
    <xf numFmtId="0" fontId="57" fillId="0" borderId="13" xfId="0" applyFont="1" applyBorder="1" applyAlignment="1">
      <alignment horizontal="center" wrapText="1"/>
    </xf>
    <xf numFmtId="0" fontId="57" fillId="0" borderId="14" xfId="0" applyFont="1" applyBorder="1" applyAlignment="1">
      <alignment horizontal="center" wrapText="1"/>
    </xf>
    <xf numFmtId="0" fontId="57" fillId="0" borderId="10" xfId="0" applyFont="1" applyBorder="1" applyAlignment="1">
      <alignment horizontal="center" wrapText="1"/>
    </xf>
    <xf numFmtId="0" fontId="56" fillId="0" borderId="10" xfId="0" applyFont="1" applyBorder="1" applyAlignment="1">
      <alignment horizontal="center" vertical="center" wrapText="1"/>
    </xf>
    <xf numFmtId="0" fontId="57" fillId="0" borderId="13" xfId="0" applyFont="1" applyBorder="1" applyAlignment="1">
      <alignment horizontal="center" vertical="center"/>
    </xf>
    <xf numFmtId="0" fontId="57" fillId="0" borderId="14" xfId="0" applyFont="1" applyBorder="1" applyAlignment="1">
      <alignment horizontal="center" vertical="center"/>
    </xf>
    <xf numFmtId="49" fontId="56" fillId="0" borderId="10" xfId="0" applyNumberFormat="1" applyFont="1" applyBorder="1" applyAlignment="1">
      <alignment horizontal="center" vertical="center" wrapText="1"/>
    </xf>
    <xf numFmtId="3" fontId="56" fillId="0" borderId="10" xfId="0" applyNumberFormat="1" applyFont="1" applyBorder="1" applyAlignment="1">
      <alignment horizontal="center" vertical="center" wrapText="1"/>
    </xf>
    <xf numFmtId="49" fontId="59" fillId="0" borderId="0" xfId="0" applyNumberFormat="1" applyFont="1" applyAlignment="1">
      <alignment horizontal="center"/>
    </xf>
    <xf numFmtId="3" fontId="62" fillId="0" borderId="10" xfId="0" applyNumberFormat="1" applyFont="1" applyBorder="1" applyAlignment="1">
      <alignment horizontal="center" vertical="center" wrapText="1"/>
    </xf>
    <xf numFmtId="0" fontId="63" fillId="0" borderId="10" xfId="0" applyFont="1" applyBorder="1" applyAlignment="1">
      <alignment vertical="center" wrapText="1"/>
    </xf>
    <xf numFmtId="3" fontId="59" fillId="0" borderId="10" xfId="0" applyNumberFormat="1" applyFont="1" applyBorder="1" applyAlignment="1">
      <alignment horizontal="center" vertical="center" wrapText="1"/>
    </xf>
    <xf numFmtId="3" fontId="64" fillId="0" borderId="10" xfId="0" applyNumberFormat="1" applyFont="1" applyBorder="1" applyAlignment="1">
      <alignment horizontal="center" vertical="center" wrapText="1"/>
    </xf>
    <xf numFmtId="3" fontId="64" fillId="0" borderId="10" xfId="0" applyNumberFormat="1" applyFont="1" applyBorder="1" applyAlignment="1">
      <alignment horizontal="center" vertical="center"/>
    </xf>
    <xf numFmtId="0" fontId="4" fillId="0" borderId="13" xfId="0" applyFont="1" applyBorder="1" applyAlignment="1">
      <alignment vertical="center" wrapText="1"/>
    </xf>
    <xf numFmtId="49" fontId="5" fillId="0" borderId="13" xfId="0" applyNumberFormat="1" applyFont="1" applyBorder="1" applyAlignment="1">
      <alignment vertical="center" wrapText="1"/>
    </xf>
    <xf numFmtId="49" fontId="4" fillId="0" borderId="13" xfId="0" applyNumberFormat="1" applyFont="1" applyBorder="1" applyAlignment="1">
      <alignment vertical="center" wrapText="1"/>
    </xf>
    <xf numFmtId="4" fontId="8" fillId="0" borderId="0" xfId="0" applyNumberFormat="1" applyFont="1" applyBorder="1" applyAlignment="1">
      <alignment vertical="center" wrapText="1"/>
    </xf>
    <xf numFmtId="0" fontId="0" fillId="0" borderId="0" xfId="0" applyBorder="1" applyAlignment="1">
      <alignment/>
    </xf>
    <xf numFmtId="4" fontId="9" fillId="0" borderId="0" xfId="0" applyNumberFormat="1" applyFont="1" applyBorder="1" applyAlignment="1">
      <alignment vertical="center" wrapText="1"/>
    </xf>
    <xf numFmtId="0" fontId="4" fillId="0" borderId="0" xfId="0" applyNumberFormat="1" applyFont="1" applyBorder="1" applyAlignment="1">
      <alignment vertical="center" wrapText="1"/>
    </xf>
    <xf numFmtId="0" fontId="6" fillId="0" borderId="0" xfId="0" applyFont="1" applyBorder="1" applyAlignment="1">
      <alignment vertical="top" wrapText="1"/>
    </xf>
    <xf numFmtId="0" fontId="0" fillId="0" borderId="0" xfId="0" applyFont="1" applyBorder="1" applyAlignment="1">
      <alignment vertical="top" wrapText="1"/>
    </xf>
    <xf numFmtId="0" fontId="5" fillId="0" borderId="0" xfId="0" applyNumberFormat="1" applyFont="1" applyBorder="1" applyAlignment="1">
      <alignment vertical="top" wrapText="1"/>
    </xf>
    <xf numFmtId="0" fontId="7" fillId="0" borderId="0" xfId="0" applyFont="1" applyBorder="1" applyAlignment="1">
      <alignment vertical="top" wrapText="1"/>
    </xf>
    <xf numFmtId="0" fontId="4" fillId="0" borderId="10" xfId="0" applyNumberFormat="1" applyFont="1" applyBorder="1" applyAlignment="1">
      <alignment vertical="center" wrapText="1"/>
    </xf>
    <xf numFmtId="0" fontId="8" fillId="0" borderId="10" xfId="0" applyNumberFormat="1" applyFont="1" applyBorder="1" applyAlignment="1">
      <alignment vertical="center" wrapText="1"/>
    </xf>
    <xf numFmtId="4" fontId="8" fillId="0" borderId="10" xfId="0" applyNumberFormat="1" applyFont="1" applyBorder="1" applyAlignment="1">
      <alignment vertical="center" wrapText="1"/>
    </xf>
    <xf numFmtId="0" fontId="5" fillId="0" borderId="10" xfId="0" applyNumberFormat="1" applyFont="1" applyBorder="1" applyAlignment="1">
      <alignment vertical="top" wrapText="1"/>
    </xf>
    <xf numFmtId="0" fontId="5" fillId="0" borderId="10" xfId="0" applyNumberFormat="1" applyFont="1" applyBorder="1" applyAlignment="1">
      <alignment vertical="center" wrapText="1"/>
    </xf>
    <xf numFmtId="0" fontId="9" fillId="0" borderId="10" xfId="0" applyNumberFormat="1" applyFont="1" applyBorder="1" applyAlignment="1">
      <alignment vertical="center" wrapText="1"/>
    </xf>
    <xf numFmtId="3" fontId="9" fillId="0" borderId="10" xfId="0" applyNumberFormat="1" applyFont="1" applyBorder="1" applyAlignment="1">
      <alignment vertical="center" wrapText="1"/>
    </xf>
    <xf numFmtId="0" fontId="4" fillId="0" borderId="10" xfId="0" applyNumberFormat="1" applyFont="1" applyBorder="1" applyAlignment="1">
      <alignment vertical="top" wrapText="1"/>
    </xf>
    <xf numFmtId="3" fontId="8" fillId="0" borderId="10" xfId="0" applyNumberFormat="1" applyFont="1" applyBorder="1" applyAlignment="1">
      <alignment vertical="center" wrapText="1"/>
    </xf>
    <xf numFmtId="0" fontId="6" fillId="0" borderId="12" xfId="0" applyFont="1" applyBorder="1" applyAlignment="1">
      <alignment vertical="top" wrapText="1"/>
    </xf>
    <xf numFmtId="0" fontId="59" fillId="0" borderId="0" xfId="0" applyFont="1" applyBorder="1" applyAlignment="1">
      <alignment horizontal="left" vertical="center"/>
    </xf>
    <xf numFmtId="0" fontId="60" fillId="0" borderId="10" xfId="0" applyFont="1" applyBorder="1" applyAlignment="1">
      <alignment horizontal="left" vertical="center" wrapText="1"/>
    </xf>
    <xf numFmtId="0" fontId="5" fillId="0" borderId="13" xfId="0" applyNumberFormat="1" applyFont="1" applyFill="1" applyBorder="1" applyAlignment="1">
      <alignment vertical="center" wrapText="1"/>
    </xf>
    <xf numFmtId="0" fontId="5" fillId="0" borderId="10" xfId="0" applyNumberFormat="1" applyFont="1" applyFill="1" applyBorder="1" applyAlignment="1">
      <alignment vertical="center" wrapText="1"/>
    </xf>
    <xf numFmtId="0" fontId="5" fillId="0" borderId="0" xfId="0" applyNumberFormat="1" applyFont="1" applyFill="1" applyBorder="1" applyAlignment="1">
      <alignment vertical="center" wrapText="1"/>
    </xf>
    <xf numFmtId="0" fontId="56" fillId="0" borderId="10" xfId="0" applyFont="1" applyBorder="1" applyAlignment="1">
      <alignment horizontal="center" vertical="center" wrapText="1"/>
    </xf>
    <xf numFmtId="0" fontId="59" fillId="0" borderId="0" xfId="0" applyFont="1" applyAlignment="1">
      <alignment horizontal="center"/>
    </xf>
    <xf numFmtId="0" fontId="57" fillId="0" borderId="10" xfId="0" applyFont="1" applyBorder="1" applyAlignment="1">
      <alignment horizontal="center" vertical="center"/>
    </xf>
    <xf numFmtId="3" fontId="65" fillId="0" borderId="10" xfId="0" applyNumberFormat="1" applyFont="1" applyBorder="1" applyAlignment="1">
      <alignment horizontal="center" vertical="center" wrapText="1"/>
    </xf>
    <xf numFmtId="3" fontId="57" fillId="0" borderId="10" xfId="0" applyNumberFormat="1" applyFont="1" applyBorder="1" applyAlignment="1">
      <alignment horizontal="center" vertical="center"/>
    </xf>
    <xf numFmtId="3" fontId="65"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6" fillId="0" borderId="10" xfId="0" applyFont="1" applyBorder="1" applyAlignment="1">
      <alignment horizontal="center" vertical="center" wrapText="1"/>
    </xf>
    <xf numFmtId="0" fontId="57" fillId="0" borderId="10" xfId="0" applyFont="1" applyBorder="1" applyAlignment="1">
      <alignment horizontal="center"/>
    </xf>
    <xf numFmtId="3" fontId="57" fillId="0" borderId="10" xfId="0" applyNumberFormat="1" applyFont="1" applyBorder="1" applyAlignment="1">
      <alignment horizontal="center"/>
    </xf>
    <xf numFmtId="3" fontId="57" fillId="0" borderId="10" xfId="0" applyNumberFormat="1" applyFont="1" applyBorder="1" applyAlignment="1">
      <alignment horizontal="center" wrapText="1"/>
    </xf>
    <xf numFmtId="3" fontId="5" fillId="0" borderId="10" xfId="0" applyNumberFormat="1" applyFont="1" applyFill="1" applyBorder="1" applyAlignment="1">
      <alignment horizontal="center" vertical="center" wrapText="1"/>
    </xf>
    <xf numFmtId="3" fontId="56" fillId="0" borderId="10" xfId="0" applyNumberFormat="1" applyFont="1" applyBorder="1" applyAlignment="1">
      <alignment horizontal="center" vertical="center" wrapText="1"/>
    </xf>
    <xf numFmtId="0" fontId="57" fillId="0" borderId="10" xfId="0" applyFont="1" applyBorder="1" applyAlignment="1">
      <alignment horizontal="center" wrapText="1"/>
    </xf>
    <xf numFmtId="3" fontId="57" fillId="0" borderId="10" xfId="0" applyNumberFormat="1" applyFont="1" applyBorder="1" applyAlignment="1">
      <alignment horizontal="center" vertical="center"/>
    </xf>
    <xf numFmtId="3" fontId="56" fillId="0" borderId="10" xfId="0" applyNumberFormat="1" applyFont="1" applyBorder="1" applyAlignment="1">
      <alignment horizontal="center" vertical="center" wrapText="1"/>
    </xf>
    <xf numFmtId="3" fontId="62" fillId="0" borderId="10" xfId="0" applyNumberFormat="1" applyFont="1" applyBorder="1" applyAlignment="1">
      <alignment horizontal="center"/>
    </xf>
    <xf numFmtId="3" fontId="9" fillId="0" borderId="10" xfId="0" applyNumberFormat="1" applyFont="1" applyBorder="1" applyAlignment="1">
      <alignment horizontal="center" wrapText="1"/>
    </xf>
    <xf numFmtId="0" fontId="65" fillId="0" borderId="10" xfId="0" applyFont="1" applyBorder="1" applyAlignment="1">
      <alignment horizontal="center" vertical="center" wrapText="1"/>
    </xf>
    <xf numFmtId="3" fontId="65" fillId="0" borderId="10" xfId="0" applyNumberFormat="1" applyFont="1" applyFill="1" applyBorder="1" applyAlignment="1">
      <alignment horizontal="center" vertical="center" wrapText="1"/>
    </xf>
    <xf numFmtId="0" fontId="57" fillId="0" borderId="10" xfId="0" applyFont="1" applyBorder="1" applyAlignment="1">
      <alignment horizontal="center" vertical="center"/>
    </xf>
    <xf numFmtId="3" fontId="56" fillId="0" borderId="10" xfId="0" applyNumberFormat="1" applyFont="1" applyBorder="1" applyAlignment="1">
      <alignment horizontal="center" vertical="center" wrapText="1"/>
    </xf>
    <xf numFmtId="3" fontId="56" fillId="33" borderId="10" xfId="0" applyNumberFormat="1" applyFont="1" applyFill="1" applyBorder="1" applyAlignment="1">
      <alignment horizontal="center" vertical="center" wrapText="1"/>
    </xf>
    <xf numFmtId="0" fontId="66" fillId="0" borderId="10" xfId="0" applyFont="1" applyBorder="1" applyAlignment="1">
      <alignment horizontal="center" vertical="center"/>
    </xf>
    <xf numFmtId="0" fontId="56" fillId="0" borderId="10" xfId="0" applyFont="1" applyBorder="1" applyAlignment="1">
      <alignment horizontal="center" vertical="center" wrapText="1"/>
    </xf>
    <xf numFmtId="3" fontId="56" fillId="0" borderId="10" xfId="0" applyNumberFormat="1" applyFont="1" applyBorder="1" applyAlignment="1">
      <alignment horizontal="center" vertical="center" wrapText="1"/>
    </xf>
    <xf numFmtId="4" fontId="56" fillId="0" borderId="10" xfId="0" applyNumberFormat="1" applyFont="1" applyBorder="1" applyAlignment="1">
      <alignment horizontal="center" vertical="center" wrapText="1"/>
    </xf>
    <xf numFmtId="4" fontId="62" fillId="0" borderId="10" xfId="0" applyNumberFormat="1" applyFont="1" applyBorder="1" applyAlignment="1">
      <alignment horizontal="center" vertical="center" wrapText="1"/>
    </xf>
    <xf numFmtId="178" fontId="9" fillId="0" borderId="10" xfId="0" applyNumberFormat="1" applyFont="1" applyBorder="1" applyAlignment="1">
      <alignment vertical="center" wrapText="1"/>
    </xf>
    <xf numFmtId="3" fontId="67" fillId="0" borderId="10" xfId="0" applyNumberFormat="1" applyFont="1" applyBorder="1" applyAlignment="1">
      <alignment horizontal="center" vertical="center"/>
    </xf>
    <xf numFmtId="3" fontId="68" fillId="0" borderId="10" xfId="0" applyNumberFormat="1" applyFont="1" applyBorder="1" applyAlignment="1">
      <alignment horizontal="center" vertical="center"/>
    </xf>
    <xf numFmtId="3" fontId="56" fillId="0" borderId="10" xfId="0" applyNumberFormat="1" applyFont="1" applyBorder="1" applyAlignment="1">
      <alignment horizontal="center" vertical="center" wrapText="1"/>
    </xf>
    <xf numFmtId="0" fontId="56" fillId="0" borderId="10" xfId="0" applyFont="1" applyBorder="1" applyAlignment="1">
      <alignment horizontal="center" vertical="center" wrapText="1"/>
    </xf>
    <xf numFmtId="0" fontId="57" fillId="0" borderId="10" xfId="0" applyFont="1" applyBorder="1" applyAlignment="1">
      <alignment horizontal="center" vertical="center"/>
    </xf>
    <xf numFmtId="0" fontId="57" fillId="0" borderId="10" xfId="0" applyFont="1" applyBorder="1" applyAlignment="1">
      <alignment horizontal="center" wrapText="1"/>
    </xf>
    <xf numFmtId="3" fontId="56" fillId="0" borderId="10" xfId="0" applyNumberFormat="1" applyFont="1" applyBorder="1" applyAlignment="1">
      <alignment horizontal="center" vertical="center" wrapText="1"/>
    </xf>
    <xf numFmtId="49" fontId="8" fillId="0" borderId="10" xfId="0" applyNumberFormat="1" applyFont="1" applyBorder="1" applyAlignment="1">
      <alignment horizontal="center" wrapText="1"/>
    </xf>
    <xf numFmtId="0" fontId="56" fillId="0" borderId="10" xfId="0" applyFont="1" applyBorder="1" applyAlignment="1">
      <alignment horizontal="center" vertical="center" wrapText="1"/>
    </xf>
    <xf numFmtId="0" fontId="57" fillId="0" borderId="10" xfId="0" applyFont="1" applyBorder="1" applyAlignment="1">
      <alignment horizontal="center" vertical="center"/>
    </xf>
    <xf numFmtId="3" fontId="65" fillId="0" borderId="10" xfId="0" applyNumberFormat="1" applyFont="1" applyBorder="1" applyAlignment="1">
      <alignment horizontal="center" vertical="center"/>
    </xf>
    <xf numFmtId="3" fontId="56" fillId="0" borderId="10" xfId="0" applyNumberFormat="1" applyFont="1" applyBorder="1" applyAlignment="1">
      <alignment horizontal="center" vertical="center" wrapText="1"/>
    </xf>
    <xf numFmtId="3" fontId="57" fillId="0" borderId="10" xfId="0" applyNumberFormat="1" applyFont="1" applyBorder="1" applyAlignment="1">
      <alignment horizontal="center" vertical="center" wrapText="1"/>
    </xf>
    <xf numFmtId="0" fontId="0" fillId="0" borderId="0" xfId="0" applyAlignment="1">
      <alignment vertical="center"/>
    </xf>
    <xf numFmtId="3" fontId="56" fillId="0" borderId="10" xfId="0" applyNumberFormat="1" applyFont="1" applyBorder="1" applyAlignment="1">
      <alignment horizontal="right" vertical="top" wrapText="1"/>
    </xf>
    <xf numFmtId="0" fontId="56" fillId="0" borderId="10" xfId="0" applyFont="1" applyBorder="1" applyAlignment="1">
      <alignment horizontal="center" vertical="center" wrapText="1"/>
    </xf>
    <xf numFmtId="0" fontId="56" fillId="0" borderId="10" xfId="0" applyFont="1" applyBorder="1" applyAlignment="1">
      <alignment horizontal="center" vertical="center" wrapText="1"/>
    </xf>
    <xf numFmtId="0" fontId="57" fillId="0" borderId="13" xfId="0" applyFont="1" applyBorder="1" applyAlignment="1">
      <alignment horizontal="center" vertical="center"/>
    </xf>
    <xf numFmtId="0" fontId="57" fillId="0" borderId="14" xfId="0" applyFont="1" applyBorder="1" applyAlignment="1">
      <alignment horizontal="center" vertical="center"/>
    </xf>
    <xf numFmtId="0" fontId="56" fillId="0" borderId="10" xfId="0" applyFont="1" applyBorder="1" applyAlignment="1">
      <alignment horizontal="center" vertical="center" wrapText="1"/>
    </xf>
    <xf numFmtId="0" fontId="57" fillId="0" borderId="14" xfId="0" applyFont="1" applyBorder="1" applyAlignment="1">
      <alignment horizontal="center" vertical="center"/>
    </xf>
    <xf numFmtId="3" fontId="56" fillId="0" borderId="10" xfId="0" applyNumberFormat="1" applyFont="1" applyBorder="1" applyAlignment="1">
      <alignment horizontal="center" vertical="center" wrapText="1"/>
    </xf>
    <xf numFmtId="0" fontId="56" fillId="0" borderId="13" xfId="0" applyFont="1" applyBorder="1" applyAlignment="1">
      <alignment horizontal="center" vertical="center" wrapText="1"/>
    </xf>
    <xf numFmtId="0" fontId="56" fillId="0" borderId="14" xfId="0" applyFont="1" applyBorder="1" applyAlignment="1">
      <alignment horizontal="center" vertical="center" wrapText="1"/>
    </xf>
    <xf numFmtId="0" fontId="56" fillId="0" borderId="10" xfId="0" applyFont="1" applyBorder="1" applyAlignment="1">
      <alignment horizontal="left" vertical="top" wrapText="1"/>
    </xf>
    <xf numFmtId="0" fontId="59" fillId="0" borderId="0" xfId="0" applyFont="1" applyAlignment="1">
      <alignment horizontal="left" vertical="center" wrapText="1"/>
    </xf>
    <xf numFmtId="3" fontId="56" fillId="0" borderId="10" xfId="0" applyNumberFormat="1" applyFont="1" applyBorder="1" applyAlignment="1">
      <alignment horizontal="center" vertical="center" wrapText="1"/>
    </xf>
    <xf numFmtId="178" fontId="9" fillId="0" borderId="10" xfId="0" applyNumberFormat="1" applyFont="1" applyBorder="1" applyAlignment="1">
      <alignment horizontal="center" vertical="center" wrapText="1"/>
    </xf>
    <xf numFmtId="3" fontId="8" fillId="0" borderId="10" xfId="0" applyNumberFormat="1" applyFont="1" applyBorder="1" applyAlignment="1">
      <alignment horizontal="center" vertical="center" wrapText="1"/>
    </xf>
    <xf numFmtId="3" fontId="9" fillId="0" borderId="10" xfId="0" applyNumberFormat="1" applyFont="1" applyBorder="1" applyAlignment="1">
      <alignment horizontal="center" vertical="center" wrapText="1"/>
    </xf>
    <xf numFmtId="4" fontId="8" fillId="0" borderId="10" xfId="0" applyNumberFormat="1" applyFont="1" applyBorder="1" applyAlignment="1">
      <alignment horizontal="center" vertical="center" wrapText="1"/>
    </xf>
    <xf numFmtId="0" fontId="9" fillId="0" borderId="10" xfId="0" applyNumberFormat="1" applyFont="1" applyBorder="1" applyAlignment="1">
      <alignment horizontal="center" wrapText="1"/>
    </xf>
    <xf numFmtId="0" fontId="57" fillId="0" borderId="10" xfId="0" applyNumberFormat="1" applyFont="1" applyBorder="1" applyAlignment="1">
      <alignment horizontal="center" wrapText="1"/>
    </xf>
    <xf numFmtId="0" fontId="57" fillId="0" borderId="10" xfId="0" applyFont="1" applyBorder="1" applyAlignment="1">
      <alignment horizontal="center"/>
    </xf>
    <xf numFmtId="3" fontId="56" fillId="0" borderId="10" xfId="0" applyNumberFormat="1" applyFont="1" applyBorder="1" applyAlignment="1">
      <alignment horizontal="center" vertical="center" wrapText="1"/>
    </xf>
    <xf numFmtId="49" fontId="9" fillId="0" borderId="10" xfId="0" applyNumberFormat="1" applyFont="1" applyBorder="1" applyAlignment="1">
      <alignment horizontal="right" wrapText="1"/>
    </xf>
    <xf numFmtId="0" fontId="56" fillId="0" borderId="15" xfId="0" applyFont="1" applyFill="1" applyBorder="1" applyAlignment="1">
      <alignment horizontal="center" vertical="center" wrapText="1"/>
    </xf>
    <xf numFmtId="0" fontId="58" fillId="0" borderId="10" xfId="0" applyFont="1" applyBorder="1" applyAlignment="1">
      <alignment/>
    </xf>
    <xf numFmtId="0" fontId="69" fillId="0" borderId="0" xfId="0" applyFont="1" applyAlignment="1">
      <alignment horizontal="center" vertical="center"/>
    </xf>
    <xf numFmtId="0" fontId="56" fillId="0" borderId="0" xfId="0" applyFont="1" applyAlignment="1">
      <alignment horizontal="left" vertical="center" wrapText="1"/>
    </xf>
    <xf numFmtId="0" fontId="56" fillId="0" borderId="10" xfId="0" applyFont="1" applyBorder="1" applyAlignment="1">
      <alignment horizontal="center" vertical="center" wrapText="1"/>
    </xf>
    <xf numFmtId="0" fontId="59" fillId="0" borderId="0" xfId="0" applyFont="1" applyAlignment="1">
      <alignment horizontal="left" vertical="center"/>
    </xf>
    <xf numFmtId="0" fontId="56" fillId="0" borderId="0" xfId="0" applyFont="1" applyAlignment="1">
      <alignment horizontal="center" vertical="top" wrapText="1"/>
    </xf>
    <xf numFmtId="0" fontId="57" fillId="0" borderId="13" xfId="0" applyFont="1" applyBorder="1" applyAlignment="1">
      <alignment horizontal="left" vertical="center" wrapText="1"/>
    </xf>
    <xf numFmtId="0" fontId="57" fillId="0" borderId="16" xfId="0" applyFont="1" applyBorder="1" applyAlignment="1">
      <alignment horizontal="left" vertical="center" wrapText="1"/>
    </xf>
    <xf numFmtId="0" fontId="57" fillId="0" borderId="14" xfId="0" applyFont="1" applyBorder="1" applyAlignment="1">
      <alignment horizontal="left" vertical="center" wrapText="1"/>
    </xf>
    <xf numFmtId="0" fontId="59" fillId="0" borderId="0" xfId="0" applyFont="1" applyAlignment="1">
      <alignment horizontal="center"/>
    </xf>
    <xf numFmtId="0" fontId="56" fillId="0" borderId="0" xfId="0" applyFont="1" applyAlignment="1">
      <alignment horizontal="center" vertical="center" wrapText="1"/>
    </xf>
    <xf numFmtId="0" fontId="59" fillId="0" borderId="17" xfId="0" applyFont="1" applyBorder="1" applyAlignment="1">
      <alignment horizontal="center" wrapText="1"/>
    </xf>
    <xf numFmtId="0" fontId="59" fillId="0" borderId="0" xfId="0" applyFont="1" applyAlignment="1">
      <alignment horizontal="left" wrapText="1"/>
    </xf>
    <xf numFmtId="0" fontId="59" fillId="0" borderId="0" xfId="0" applyFont="1" applyAlignment="1">
      <alignment horizontal="left" vertical="center" wrapText="1"/>
    </xf>
    <xf numFmtId="0" fontId="59" fillId="0" borderId="0" xfId="0" applyFont="1" applyAlignment="1">
      <alignment horizontal="center" wrapText="1"/>
    </xf>
    <xf numFmtId="49" fontId="59" fillId="0" borderId="17" xfId="0" applyNumberFormat="1" applyFont="1" applyBorder="1" applyAlignment="1">
      <alignment horizontal="left"/>
    </xf>
    <xf numFmtId="0" fontId="57" fillId="0" borderId="10" xfId="0" applyFont="1" applyBorder="1" applyAlignment="1">
      <alignment horizontal="center" vertical="center"/>
    </xf>
    <xf numFmtId="0" fontId="57" fillId="0" borderId="10" xfId="0" applyFont="1" applyBorder="1" applyAlignment="1">
      <alignment/>
    </xf>
    <xf numFmtId="0" fontId="56" fillId="0" borderId="0" xfId="0" applyFont="1" applyAlignment="1">
      <alignment horizontal="center" vertical="top"/>
    </xf>
    <xf numFmtId="0" fontId="59" fillId="0" borderId="17" xfId="0" applyFont="1" applyBorder="1" applyAlignment="1">
      <alignment horizontal="left" vertical="center"/>
    </xf>
    <xf numFmtId="0" fontId="57" fillId="0" borderId="10" xfId="0" applyFont="1" applyBorder="1" applyAlignment="1">
      <alignment horizontal="left" vertical="center" wrapText="1"/>
    </xf>
    <xf numFmtId="0" fontId="57" fillId="0" borderId="12" xfId="0" applyFont="1" applyBorder="1" applyAlignment="1">
      <alignment wrapText="1"/>
    </xf>
    <xf numFmtId="0" fontId="57" fillId="0" borderId="18" xfId="0" applyFont="1" applyBorder="1" applyAlignment="1">
      <alignment wrapText="1"/>
    </xf>
    <xf numFmtId="0" fontId="59" fillId="0" borderId="17" xfId="0" applyFont="1" applyBorder="1" applyAlignment="1">
      <alignment horizontal="center" vertical="center" wrapText="1"/>
    </xf>
    <xf numFmtId="0" fontId="59" fillId="0" borderId="0" xfId="0" applyFont="1" applyAlignment="1">
      <alignment horizontal="center" vertical="center" wrapText="1"/>
    </xf>
    <xf numFmtId="0" fontId="66" fillId="0" borderId="0" xfId="0" applyFont="1" applyAlignment="1">
      <alignment horizontal="left" wrapText="1"/>
    </xf>
    <xf numFmtId="0" fontId="57" fillId="0" borderId="13" xfId="0" applyFont="1" applyBorder="1" applyAlignment="1">
      <alignment horizontal="left" vertical="center"/>
    </xf>
    <xf numFmtId="0" fontId="57" fillId="0" borderId="16" xfId="0" applyFont="1" applyBorder="1" applyAlignment="1">
      <alignment horizontal="left" vertical="center"/>
    </xf>
    <xf numFmtId="0" fontId="57" fillId="0" borderId="14" xfId="0" applyFont="1" applyBorder="1" applyAlignment="1">
      <alignment horizontal="left" vertical="center"/>
    </xf>
    <xf numFmtId="0" fontId="0" fillId="0" borderId="16" xfId="0" applyBorder="1" applyAlignment="1">
      <alignment horizontal="left" vertical="center"/>
    </xf>
    <xf numFmtId="0" fontId="0" fillId="0" borderId="14" xfId="0" applyBorder="1" applyAlignment="1">
      <alignment horizontal="left" vertical="center"/>
    </xf>
    <xf numFmtId="49" fontId="59" fillId="0" borderId="0" xfId="0" applyNumberFormat="1" applyFont="1" applyAlignment="1">
      <alignment horizontal="center"/>
    </xf>
    <xf numFmtId="0" fontId="59" fillId="0" borderId="0" xfId="0" applyFont="1" applyAlignment="1">
      <alignment horizontal="left"/>
    </xf>
    <xf numFmtId="0" fontId="61" fillId="0" borderId="0" xfId="0" applyFont="1" applyAlignment="1">
      <alignment horizontal="center"/>
    </xf>
    <xf numFmtId="0" fontId="57" fillId="0" borderId="10" xfId="0" applyFont="1" applyBorder="1" applyAlignment="1">
      <alignment horizontal="center" vertical="center" wrapText="1"/>
    </xf>
    <xf numFmtId="0" fontId="57" fillId="0" borderId="10" xfId="0" applyFont="1" applyBorder="1" applyAlignment="1">
      <alignment horizontal="center" wrapText="1"/>
    </xf>
    <xf numFmtId="3" fontId="65" fillId="0" borderId="10" xfId="0" applyNumberFormat="1" applyFont="1" applyBorder="1" applyAlignment="1">
      <alignment horizontal="center" vertical="center"/>
    </xf>
    <xf numFmtId="0" fontId="65" fillId="0" borderId="10" xfId="0" applyFont="1" applyBorder="1" applyAlignment="1">
      <alignment horizontal="center" vertical="center"/>
    </xf>
    <xf numFmtId="3" fontId="57" fillId="0" borderId="10" xfId="0" applyNumberFormat="1" applyFont="1" applyBorder="1" applyAlignment="1">
      <alignment horizontal="center"/>
    </xf>
    <xf numFmtId="0" fontId="57" fillId="0" borderId="10" xfId="0" applyFont="1" applyBorder="1" applyAlignment="1">
      <alignment horizontal="center"/>
    </xf>
    <xf numFmtId="0" fontId="57" fillId="0" borderId="13" xfId="0" applyFont="1" applyBorder="1" applyAlignment="1">
      <alignment horizontal="center" wrapText="1"/>
    </xf>
    <xf numFmtId="0" fontId="57" fillId="0" borderId="16" xfId="0" applyFont="1" applyBorder="1" applyAlignment="1">
      <alignment horizontal="center" wrapText="1"/>
    </xf>
    <xf numFmtId="0" fontId="57" fillId="0" borderId="14" xfId="0" applyFont="1" applyBorder="1" applyAlignment="1">
      <alignment horizontal="center" wrapText="1"/>
    </xf>
    <xf numFmtId="3" fontId="57" fillId="0" borderId="10" xfId="0" applyNumberFormat="1" applyFont="1" applyBorder="1" applyAlignment="1">
      <alignment horizontal="center" vertical="center"/>
    </xf>
    <xf numFmtId="0" fontId="0" fillId="0" borderId="10" xfId="0" applyBorder="1" applyAlignment="1">
      <alignment horizontal="center"/>
    </xf>
    <xf numFmtId="3" fontId="57" fillId="0" borderId="13" xfId="0" applyNumberFormat="1" applyFont="1" applyBorder="1" applyAlignment="1">
      <alignment horizontal="center" vertical="center"/>
    </xf>
    <xf numFmtId="0" fontId="0" fillId="0" borderId="14" xfId="0" applyBorder="1" applyAlignment="1">
      <alignment horizontal="center" vertical="center"/>
    </xf>
    <xf numFmtId="0" fontId="57" fillId="0" borderId="13" xfId="0" applyFont="1" applyBorder="1" applyAlignment="1">
      <alignment horizontal="center" vertical="center"/>
    </xf>
    <xf numFmtId="3" fontId="62" fillId="0" borderId="10" xfId="0" applyNumberFormat="1" applyFont="1" applyBorder="1" applyAlignment="1">
      <alignment horizontal="center"/>
    </xf>
    <xf numFmtId="3" fontId="64" fillId="0" borderId="10" xfId="0" applyNumberFormat="1" applyFont="1" applyBorder="1" applyAlignment="1">
      <alignment horizontal="center" vertical="center"/>
    </xf>
    <xf numFmtId="0" fontId="56" fillId="0" borderId="11" xfId="0" applyFont="1" applyBorder="1" applyAlignment="1">
      <alignment horizontal="center" vertical="center" wrapText="1"/>
    </xf>
    <xf numFmtId="0" fontId="56" fillId="0" borderId="19"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18" xfId="0" applyFont="1" applyBorder="1" applyAlignment="1">
      <alignment horizontal="center" vertical="center" wrapText="1"/>
    </xf>
    <xf numFmtId="0" fontId="57" fillId="0" borderId="21" xfId="0" applyFont="1" applyBorder="1" applyAlignment="1">
      <alignment horizontal="center" vertical="center" wrapText="1"/>
    </xf>
    <xf numFmtId="0" fontId="57" fillId="0" borderId="22" xfId="0" applyFont="1" applyBorder="1" applyAlignment="1">
      <alignment horizontal="center" vertical="center" wrapText="1"/>
    </xf>
    <xf numFmtId="0" fontId="56" fillId="0" borderId="15" xfId="0" applyFont="1" applyBorder="1" applyAlignment="1">
      <alignment horizontal="center" vertical="center" wrapText="1"/>
    </xf>
    <xf numFmtId="0" fontId="59" fillId="0" borderId="0" xfId="0" applyFont="1" applyBorder="1" applyAlignment="1">
      <alignment horizontal="left" vertical="center"/>
    </xf>
    <xf numFmtId="0" fontId="67" fillId="0" borderId="10" xfId="0" applyFont="1" applyBorder="1" applyAlignment="1">
      <alignment horizontal="center" wrapText="1"/>
    </xf>
    <xf numFmtId="0" fontId="67" fillId="0" borderId="16" xfId="0" applyFont="1" applyBorder="1" applyAlignment="1">
      <alignment horizontal="center" wrapText="1"/>
    </xf>
    <xf numFmtId="0" fontId="67" fillId="0" borderId="14" xfId="0" applyFont="1" applyBorder="1" applyAlignment="1">
      <alignment horizontal="center" wrapText="1"/>
    </xf>
    <xf numFmtId="0" fontId="67" fillId="0" borderId="10" xfId="0" applyFont="1" applyBorder="1" applyAlignment="1">
      <alignment horizontal="center" vertical="center" wrapText="1"/>
    </xf>
    <xf numFmtId="3" fontId="57" fillId="0" borderId="13" xfId="0" applyNumberFormat="1" applyFont="1" applyBorder="1" applyAlignment="1">
      <alignment horizontal="center" wrapText="1"/>
    </xf>
    <xf numFmtId="3" fontId="57" fillId="0" borderId="14" xfId="0" applyNumberFormat="1" applyFont="1" applyBorder="1" applyAlignment="1">
      <alignment horizontal="center" wrapText="1"/>
    </xf>
    <xf numFmtId="0" fontId="57" fillId="0" borderId="13" xfId="0" applyNumberFormat="1" applyFont="1" applyBorder="1" applyAlignment="1">
      <alignment horizontal="center" wrapText="1"/>
    </xf>
    <xf numFmtId="0" fontId="57" fillId="0" borderId="14" xfId="0" applyNumberFormat="1" applyFont="1" applyBorder="1" applyAlignment="1">
      <alignment horizontal="center" wrapText="1"/>
    </xf>
    <xf numFmtId="3"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3" fontId="56" fillId="0" borderId="10" xfId="0" applyNumberFormat="1" applyFont="1" applyBorder="1" applyAlignment="1">
      <alignment horizontal="center" vertical="center" wrapText="1"/>
    </xf>
    <xf numFmtId="0" fontId="57" fillId="0" borderId="14" xfId="0" applyFont="1" applyBorder="1" applyAlignment="1">
      <alignment horizontal="center" vertical="center"/>
    </xf>
    <xf numFmtId="0" fontId="0" fillId="0" borderId="19" xfId="0" applyBorder="1" applyAlignment="1">
      <alignment horizontal="center" vertical="center"/>
    </xf>
    <xf numFmtId="0" fontId="66" fillId="0" borderId="13" xfId="0" applyFont="1" applyBorder="1" applyAlignment="1">
      <alignment horizontal="center" vertical="center"/>
    </xf>
    <xf numFmtId="0" fontId="66" fillId="0" borderId="14" xfId="0" applyFont="1" applyBorder="1" applyAlignment="1">
      <alignment horizontal="center" vertical="center"/>
    </xf>
    <xf numFmtId="0" fontId="56" fillId="0" borderId="18" xfId="0" applyFont="1" applyBorder="1" applyAlignment="1">
      <alignment horizontal="center" vertical="center" wrapText="1"/>
    </xf>
    <xf numFmtId="0" fontId="56" fillId="0" borderId="23" xfId="0" applyFont="1" applyBorder="1" applyAlignment="1">
      <alignment horizontal="center" vertical="center" wrapText="1"/>
    </xf>
    <xf numFmtId="0" fontId="56" fillId="0" borderId="22" xfId="0" applyFont="1" applyBorder="1" applyAlignment="1">
      <alignment horizontal="center" vertical="center" wrapText="1"/>
    </xf>
    <xf numFmtId="0" fontId="0" fillId="0" borderId="13" xfId="0" applyBorder="1" applyAlignment="1">
      <alignment horizontal="center" vertical="center"/>
    </xf>
    <xf numFmtId="3" fontId="57" fillId="0" borderId="14" xfId="0" applyNumberFormat="1" applyFont="1" applyBorder="1" applyAlignment="1">
      <alignment horizontal="center" vertical="center"/>
    </xf>
    <xf numFmtId="3" fontId="67" fillId="0" borderId="13" xfId="0" applyNumberFormat="1" applyFont="1" applyBorder="1" applyAlignment="1">
      <alignment horizontal="center" vertical="center"/>
    </xf>
    <xf numFmtId="3" fontId="67" fillId="0" borderId="14" xfId="0" applyNumberFormat="1" applyFont="1" applyBorder="1" applyAlignment="1">
      <alignment horizontal="center" vertical="center"/>
    </xf>
    <xf numFmtId="0" fontId="0" fillId="0" borderId="0" xfId="0" applyAlignment="1">
      <alignment horizontal="left" vertical="center" wrapText="1"/>
    </xf>
    <xf numFmtId="0" fontId="0" fillId="0" borderId="0" xfId="0" applyAlignment="1">
      <alignment horizontal="left"/>
    </xf>
    <xf numFmtId="0" fontId="56" fillId="0" borderId="10" xfId="0" applyFont="1" applyFill="1" applyBorder="1" applyAlignment="1">
      <alignment horizontal="center" vertical="center" wrapText="1"/>
    </xf>
    <xf numFmtId="49" fontId="59" fillId="0" borderId="0" xfId="0" applyNumberFormat="1" applyFont="1" applyAlignment="1">
      <alignment horizontal="left"/>
    </xf>
    <xf numFmtId="0" fontId="60" fillId="0" borderId="0" xfId="0" applyFont="1" applyAlignment="1">
      <alignment horizontal="center" vertical="top" wrapText="1"/>
    </xf>
    <xf numFmtId="0" fontId="60" fillId="0" borderId="0" xfId="0" applyFont="1" applyAlignment="1">
      <alignment horizontal="center" vertical="top"/>
    </xf>
    <xf numFmtId="0" fontId="70" fillId="0" borderId="0" xfId="0" applyFont="1" applyAlignment="1">
      <alignment horizontal="center" vertical="top" wrapText="1"/>
    </xf>
    <xf numFmtId="3" fontId="65" fillId="0" borderId="13" xfId="0" applyNumberFormat="1" applyFont="1" applyBorder="1" applyAlignment="1">
      <alignment horizontal="center" vertical="center" wrapText="1"/>
    </xf>
    <xf numFmtId="0" fontId="65" fillId="0" borderId="14" xfId="0" applyFont="1" applyBorder="1" applyAlignment="1">
      <alignment horizontal="center" vertical="center" wrapText="1"/>
    </xf>
    <xf numFmtId="0" fontId="57" fillId="0" borderId="13" xfId="0" applyFont="1" applyBorder="1" applyAlignment="1">
      <alignment vertical="center"/>
    </xf>
    <xf numFmtId="0" fontId="57" fillId="0" borderId="14" xfId="0" applyFont="1" applyBorder="1" applyAlignment="1">
      <alignment vertical="center"/>
    </xf>
    <xf numFmtId="0" fontId="57" fillId="0" borderId="13" xfId="0" applyFont="1" applyBorder="1" applyAlignment="1">
      <alignment horizontal="center"/>
    </xf>
    <xf numFmtId="0" fontId="57" fillId="0" borderId="14" xfId="0" applyFont="1" applyBorder="1" applyAlignment="1">
      <alignment horizontal="center"/>
    </xf>
  </cellXfs>
  <cellStyles count="4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dxfs count="21">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J58"/>
  <sheetViews>
    <sheetView view="pageBreakPreview" zoomScaleSheetLayoutView="100" zoomScalePageLayoutView="0" workbookViewId="0" topLeftCell="A2">
      <selection activeCell="A17" sqref="A17:J17"/>
    </sheetView>
  </sheetViews>
  <sheetFormatPr defaultColWidth="9.140625" defaultRowHeight="15"/>
  <cols>
    <col min="1" max="1" width="17.28125" style="0" customWidth="1"/>
    <col min="2" max="2" width="19.8515625" style="0" customWidth="1"/>
    <col min="3" max="3" width="15.8515625" style="0" customWidth="1"/>
    <col min="4" max="4" width="38.8515625" style="0" customWidth="1"/>
    <col min="5" max="5" width="16.28125" style="0" customWidth="1"/>
    <col min="6" max="6" width="17.28125" style="0" customWidth="1"/>
    <col min="7" max="7" width="16.57421875" style="0" customWidth="1"/>
    <col min="8" max="8" width="16.7109375" style="0" customWidth="1"/>
    <col min="9" max="9" width="16.00390625" style="0" customWidth="1"/>
    <col min="10" max="10" width="15.28125" style="0" customWidth="1"/>
  </cols>
  <sheetData>
    <row r="1" spans="2:9" ht="15.75" customHeight="1">
      <c r="B1" s="6"/>
      <c r="C1" s="6"/>
      <c r="D1" s="6"/>
      <c r="E1" s="6"/>
      <c r="F1" s="6"/>
      <c r="G1" s="156" t="s">
        <v>0</v>
      </c>
      <c r="H1" s="156"/>
      <c r="I1" s="156"/>
    </row>
    <row r="2" spans="2:9" ht="15.75" customHeight="1">
      <c r="B2" s="6"/>
      <c r="C2" s="6"/>
      <c r="D2" s="6"/>
      <c r="E2" s="6"/>
      <c r="F2" s="6"/>
      <c r="G2" s="156" t="s">
        <v>1</v>
      </c>
      <c r="H2" s="156"/>
      <c r="I2" s="156"/>
    </row>
    <row r="3" spans="2:9" ht="15.75" customHeight="1">
      <c r="B3" s="6"/>
      <c r="C3" s="6"/>
      <c r="D3" s="6"/>
      <c r="E3" s="6"/>
      <c r="F3" s="6"/>
      <c r="G3" s="156" t="s">
        <v>2</v>
      </c>
      <c r="H3" s="156"/>
      <c r="I3" s="156"/>
    </row>
    <row r="4" spans="1:9" ht="15.75">
      <c r="A4" s="1"/>
      <c r="B4" s="6"/>
      <c r="C4" s="6"/>
      <c r="D4" s="6"/>
      <c r="E4" s="6"/>
      <c r="F4" s="6"/>
      <c r="G4" s="156" t="s">
        <v>9</v>
      </c>
      <c r="H4" s="156"/>
      <c r="I4" s="156"/>
    </row>
    <row r="5" spans="1:9" ht="15.75">
      <c r="A5" s="6"/>
      <c r="B5" s="6"/>
      <c r="C5" s="6"/>
      <c r="D5" s="6"/>
      <c r="E5" s="6"/>
      <c r="F5" s="6"/>
      <c r="G5" s="156" t="s">
        <v>102</v>
      </c>
      <c r="H5" s="156"/>
      <c r="I5" s="156"/>
    </row>
    <row r="6" spans="1:9" ht="15.75">
      <c r="A6" s="6"/>
      <c r="B6" s="6"/>
      <c r="C6" s="6"/>
      <c r="D6" s="6"/>
      <c r="E6" s="6"/>
      <c r="F6" s="6"/>
      <c r="G6" s="6"/>
      <c r="H6" s="6"/>
      <c r="I6" s="6"/>
    </row>
    <row r="7" spans="1:9" ht="18.75">
      <c r="A7" s="155" t="s">
        <v>212</v>
      </c>
      <c r="B7" s="155"/>
      <c r="C7" s="155"/>
      <c r="D7" s="155"/>
      <c r="E7" s="155"/>
      <c r="F7" s="155"/>
      <c r="G7" s="155"/>
      <c r="H7" s="155"/>
      <c r="I7" s="155"/>
    </row>
    <row r="8" spans="1:9" ht="15.75">
      <c r="A8" s="6"/>
      <c r="B8" s="6"/>
      <c r="C8" s="6"/>
      <c r="D8" s="6"/>
      <c r="E8" s="6"/>
      <c r="F8" s="6"/>
      <c r="G8" s="6"/>
      <c r="H8" s="6"/>
      <c r="I8" s="6"/>
    </row>
    <row r="9" spans="1:9" ht="9.75" customHeight="1">
      <c r="A9" s="6"/>
      <c r="B9" s="6"/>
      <c r="C9" s="6"/>
      <c r="D9" s="6"/>
      <c r="E9" s="6"/>
      <c r="F9" s="6"/>
      <c r="G9" s="6"/>
      <c r="H9" s="6"/>
      <c r="I9" s="6"/>
    </row>
    <row r="10" spans="1:9" ht="15.75" customHeight="1">
      <c r="A10" s="169" t="s">
        <v>175</v>
      </c>
      <c r="B10" s="169"/>
      <c r="C10" s="169"/>
      <c r="D10" s="169"/>
      <c r="E10" s="169"/>
      <c r="F10" s="163">
        <v>16</v>
      </c>
      <c r="G10" s="163"/>
      <c r="H10" s="56" t="s">
        <v>152</v>
      </c>
      <c r="I10" s="44">
        <v>2256400000</v>
      </c>
    </row>
    <row r="11" spans="1:9" ht="48.75" customHeight="1">
      <c r="A11" s="172" t="s">
        <v>16</v>
      </c>
      <c r="B11" s="172"/>
      <c r="C11" s="172"/>
      <c r="D11" s="172"/>
      <c r="E11" s="172"/>
      <c r="F11" s="159" t="s">
        <v>105</v>
      </c>
      <c r="G11" s="159"/>
      <c r="H11" s="40" t="s">
        <v>103</v>
      </c>
      <c r="I11" s="40" t="s">
        <v>104</v>
      </c>
    </row>
    <row r="12" spans="1:9" ht="15.75" customHeight="1">
      <c r="A12" s="6"/>
      <c r="B12" s="6"/>
      <c r="C12" s="6"/>
      <c r="D12" s="6"/>
      <c r="E12" s="6"/>
      <c r="F12" s="15"/>
      <c r="G12" s="15"/>
      <c r="H12" s="15"/>
      <c r="I12" s="15"/>
    </row>
    <row r="13" spans="1:9" ht="15.75">
      <c r="A13" s="158" t="s">
        <v>11</v>
      </c>
      <c r="B13" s="158"/>
      <c r="C13" s="158"/>
      <c r="D13" s="158"/>
      <c r="E13" s="158"/>
      <c r="F13" s="158"/>
      <c r="G13" s="158"/>
      <c r="H13" s="158"/>
      <c r="I13" s="158"/>
    </row>
    <row r="14" spans="1:9" ht="15.75">
      <c r="A14" s="6"/>
      <c r="B14" s="6"/>
      <c r="C14" s="6"/>
      <c r="D14" s="6"/>
      <c r="E14" s="6"/>
      <c r="F14" s="6"/>
      <c r="G14" s="6"/>
      <c r="H14" s="6"/>
      <c r="I14" s="6"/>
    </row>
    <row r="15" spans="1:9" ht="15.75">
      <c r="A15" s="173" t="s">
        <v>213</v>
      </c>
      <c r="B15" s="173"/>
      <c r="C15" s="173"/>
      <c r="D15" s="173"/>
      <c r="E15" s="173"/>
      <c r="F15" s="173"/>
      <c r="G15" s="173"/>
      <c r="H15" s="173"/>
      <c r="I15" s="173"/>
    </row>
    <row r="16" spans="1:9" ht="15.75">
      <c r="A16" s="6"/>
      <c r="B16" s="6"/>
      <c r="C16" s="6"/>
      <c r="D16" s="6"/>
      <c r="E16" s="6"/>
      <c r="F16" s="6"/>
      <c r="G16" s="6"/>
      <c r="H16" s="6"/>
      <c r="I16" s="6"/>
    </row>
    <row r="17" spans="1:10" ht="15.75">
      <c r="A17" s="179" t="s">
        <v>107</v>
      </c>
      <c r="B17" s="179"/>
      <c r="C17" s="179"/>
      <c r="D17" s="179"/>
      <c r="E17" s="179"/>
      <c r="F17" s="179"/>
      <c r="G17" s="179"/>
      <c r="H17" s="179"/>
      <c r="I17" s="179"/>
      <c r="J17" s="179"/>
    </row>
    <row r="18" spans="1:9" ht="15.75">
      <c r="A18" s="6"/>
      <c r="B18" s="6"/>
      <c r="C18" s="6"/>
      <c r="D18" s="6"/>
      <c r="E18" s="6"/>
      <c r="F18" s="6"/>
      <c r="G18" s="6"/>
      <c r="H18" s="6"/>
      <c r="I18" s="6"/>
    </row>
    <row r="19" spans="1:9" ht="15.75" customHeight="1">
      <c r="A19" s="170" t="s">
        <v>108</v>
      </c>
      <c r="B19" s="170"/>
      <c r="C19" s="170"/>
      <c r="D19" s="170" t="s">
        <v>37</v>
      </c>
      <c r="E19" s="157" t="s">
        <v>178</v>
      </c>
      <c r="F19" s="157" t="s">
        <v>179</v>
      </c>
      <c r="G19" s="157" t="s">
        <v>180</v>
      </c>
      <c r="H19" s="157" t="s">
        <v>144</v>
      </c>
      <c r="I19" s="157" t="s">
        <v>182</v>
      </c>
    </row>
    <row r="20" spans="1:9" ht="15.75" customHeight="1">
      <c r="A20" s="170"/>
      <c r="B20" s="170"/>
      <c r="C20" s="170"/>
      <c r="D20" s="170"/>
      <c r="E20" s="157"/>
      <c r="F20" s="157"/>
      <c r="G20" s="157"/>
      <c r="H20" s="157"/>
      <c r="I20" s="157"/>
    </row>
    <row r="21" spans="1:9" ht="15.75" customHeight="1">
      <c r="A21" s="171">
        <v>1</v>
      </c>
      <c r="B21" s="171"/>
      <c r="C21" s="171"/>
      <c r="D21" s="39">
        <v>2</v>
      </c>
      <c r="E21" s="37">
        <v>3</v>
      </c>
      <c r="F21" s="37">
        <v>4</v>
      </c>
      <c r="G21" s="37">
        <v>5</v>
      </c>
      <c r="H21" s="37">
        <v>6</v>
      </c>
      <c r="I21" s="37">
        <v>7</v>
      </c>
    </row>
    <row r="22" spans="1:9" ht="15.75" customHeight="1">
      <c r="A22" s="180" t="s">
        <v>119</v>
      </c>
      <c r="B22" s="181"/>
      <c r="C22" s="181"/>
      <c r="D22" s="181"/>
      <c r="E22" s="181"/>
      <c r="F22" s="181"/>
      <c r="G22" s="181"/>
      <c r="H22" s="181"/>
      <c r="I22" s="182"/>
    </row>
    <row r="23" spans="1:9" ht="49.5" customHeight="1">
      <c r="A23" s="174" t="s">
        <v>120</v>
      </c>
      <c r="B23" s="174"/>
      <c r="C23" s="174"/>
      <c r="D23" s="126" t="s">
        <v>118</v>
      </c>
      <c r="E23" s="128">
        <v>3976519</v>
      </c>
      <c r="F23" s="128">
        <v>6212215</v>
      </c>
      <c r="G23" s="128">
        <v>7642112</v>
      </c>
      <c r="H23" s="128">
        <v>7373730</v>
      </c>
      <c r="I23" s="128">
        <v>7919386</v>
      </c>
    </row>
    <row r="24" spans="1:9" ht="15.75" customHeight="1">
      <c r="A24" s="180" t="s">
        <v>156</v>
      </c>
      <c r="B24" s="183"/>
      <c r="C24" s="183"/>
      <c r="D24" s="183"/>
      <c r="E24" s="183"/>
      <c r="F24" s="183"/>
      <c r="G24" s="183"/>
      <c r="H24" s="183"/>
      <c r="I24" s="184"/>
    </row>
    <row r="25" spans="1:9" ht="51" customHeight="1">
      <c r="A25" s="160" t="s">
        <v>159</v>
      </c>
      <c r="B25" s="161"/>
      <c r="C25" s="162"/>
      <c r="D25" s="47" t="s">
        <v>118</v>
      </c>
      <c r="E25" s="55"/>
      <c r="F25" s="55">
        <v>7000</v>
      </c>
      <c r="G25" s="55">
        <v>7588</v>
      </c>
      <c r="H25" s="55">
        <v>8321</v>
      </c>
      <c r="I25" s="55">
        <v>8937</v>
      </c>
    </row>
    <row r="26" spans="1:9" ht="27" customHeight="1">
      <c r="A26" s="180" t="s">
        <v>214</v>
      </c>
      <c r="B26" s="183"/>
      <c r="C26" s="183"/>
      <c r="D26" s="183"/>
      <c r="E26" s="183"/>
      <c r="F26" s="183"/>
      <c r="G26" s="183"/>
      <c r="H26" s="183"/>
      <c r="I26" s="184"/>
    </row>
    <row r="27" spans="1:9" ht="40.5" customHeight="1">
      <c r="A27" s="175" t="s">
        <v>215</v>
      </c>
      <c r="B27" s="175"/>
      <c r="C27" s="176"/>
      <c r="D27" s="150">
        <v>336700</v>
      </c>
      <c r="E27" s="154"/>
      <c r="F27" s="154">
        <v>598000</v>
      </c>
      <c r="G27" s="154"/>
      <c r="H27" s="154">
        <v>994370</v>
      </c>
      <c r="I27" s="154">
        <v>1067953</v>
      </c>
    </row>
    <row r="28" spans="1:10" ht="15.75">
      <c r="A28" s="167" t="s">
        <v>234</v>
      </c>
      <c r="B28" s="167"/>
      <c r="C28" s="167"/>
      <c r="D28" s="167"/>
      <c r="E28" s="167"/>
      <c r="F28" s="167"/>
      <c r="G28" s="167"/>
      <c r="H28" s="167"/>
      <c r="I28" s="167"/>
      <c r="J28" s="167"/>
    </row>
    <row r="29" spans="2:10" ht="15.75">
      <c r="B29" s="6"/>
      <c r="C29" s="6"/>
      <c r="D29" s="6"/>
      <c r="E29" s="6"/>
      <c r="F29" s="6"/>
      <c r="G29" s="6"/>
      <c r="H29" s="6"/>
      <c r="J29" s="45" t="s">
        <v>15</v>
      </c>
    </row>
    <row r="30" spans="1:10" ht="31.5" customHeight="1">
      <c r="A30" s="157" t="s">
        <v>109</v>
      </c>
      <c r="B30" s="157" t="s">
        <v>110</v>
      </c>
      <c r="C30" s="157" t="s">
        <v>12</v>
      </c>
      <c r="D30" s="157" t="s">
        <v>111</v>
      </c>
      <c r="E30" s="157" t="s">
        <v>218</v>
      </c>
      <c r="F30" s="157" t="s">
        <v>179</v>
      </c>
      <c r="G30" s="157" t="s">
        <v>180</v>
      </c>
      <c r="H30" s="157" t="s">
        <v>144</v>
      </c>
      <c r="I30" s="157" t="s">
        <v>219</v>
      </c>
      <c r="J30" s="157" t="s">
        <v>106</v>
      </c>
    </row>
    <row r="31" spans="1:10" ht="81.75" customHeight="1">
      <c r="A31" s="157"/>
      <c r="B31" s="157"/>
      <c r="C31" s="157"/>
      <c r="D31" s="157"/>
      <c r="E31" s="157"/>
      <c r="F31" s="157"/>
      <c r="G31" s="157"/>
      <c r="H31" s="157"/>
      <c r="I31" s="157"/>
      <c r="J31" s="157"/>
    </row>
    <row r="32" spans="1:10" ht="15.75">
      <c r="A32" s="19">
        <v>1</v>
      </c>
      <c r="B32" s="19">
        <v>2</v>
      </c>
      <c r="C32" s="19">
        <v>3</v>
      </c>
      <c r="D32" s="19">
        <v>4</v>
      </c>
      <c r="E32" s="19">
        <v>5</v>
      </c>
      <c r="F32" s="19">
        <v>6</v>
      </c>
      <c r="G32" s="19">
        <v>7</v>
      </c>
      <c r="H32" s="19">
        <v>8</v>
      </c>
      <c r="I32" s="19">
        <v>9</v>
      </c>
      <c r="J32" s="37">
        <v>10</v>
      </c>
    </row>
    <row r="33" spans="1:10" ht="116.25" customHeight="1">
      <c r="A33" s="19">
        <v>1610160</v>
      </c>
      <c r="B33" s="54" t="s">
        <v>121</v>
      </c>
      <c r="C33" s="54" t="s">
        <v>117</v>
      </c>
      <c r="D33" s="32" t="s">
        <v>216</v>
      </c>
      <c r="E33" s="119">
        <v>3976519</v>
      </c>
      <c r="F33" s="119">
        <v>6212215</v>
      </c>
      <c r="G33" s="119">
        <v>7642112</v>
      </c>
      <c r="H33" s="119">
        <v>7373730</v>
      </c>
      <c r="I33" s="119">
        <v>7919386</v>
      </c>
      <c r="J33" s="37"/>
    </row>
    <row r="34" spans="1:10" ht="116.25" customHeight="1">
      <c r="A34" s="125">
        <v>1610170</v>
      </c>
      <c r="B34" s="54" t="s">
        <v>157</v>
      </c>
      <c r="C34" s="54" t="s">
        <v>158</v>
      </c>
      <c r="D34" s="32" t="s">
        <v>217</v>
      </c>
      <c r="E34" s="128"/>
      <c r="F34" s="128">
        <v>7000</v>
      </c>
      <c r="G34" s="128">
        <v>7588</v>
      </c>
      <c r="H34" s="128">
        <v>8321</v>
      </c>
      <c r="I34" s="128">
        <v>8937</v>
      </c>
      <c r="J34" s="125"/>
    </row>
    <row r="35" spans="1:10" ht="15.75">
      <c r="A35" s="19"/>
      <c r="B35" s="19" t="s">
        <v>13</v>
      </c>
      <c r="C35" s="19"/>
      <c r="D35" s="19"/>
      <c r="E35" s="128">
        <f>E33</f>
        <v>3976519</v>
      </c>
      <c r="F35" s="128">
        <f>F33+F34</f>
        <v>6219215</v>
      </c>
      <c r="G35" s="151">
        <f>G33+G34</f>
        <v>7649700</v>
      </c>
      <c r="H35" s="151">
        <f>H33+H34</f>
        <v>7382051</v>
      </c>
      <c r="I35" s="151">
        <f>I33+I34</f>
        <v>7928323</v>
      </c>
      <c r="J35" s="37"/>
    </row>
    <row r="36" spans="1:9" ht="15.75">
      <c r="A36" s="6"/>
      <c r="B36" s="6"/>
      <c r="C36" s="6"/>
      <c r="D36" s="6"/>
      <c r="E36" s="6"/>
      <c r="F36" s="6"/>
      <c r="G36" s="6"/>
      <c r="H36" s="6"/>
      <c r="I36" s="6"/>
    </row>
    <row r="37" spans="1:10" ht="15.75">
      <c r="A37" s="167" t="s">
        <v>220</v>
      </c>
      <c r="B37" s="167"/>
      <c r="C37" s="167"/>
      <c r="D37" s="167"/>
      <c r="E37" s="167"/>
      <c r="F37" s="167"/>
      <c r="G37" s="167"/>
      <c r="H37" s="167"/>
      <c r="I37" s="167"/>
      <c r="J37" s="167"/>
    </row>
    <row r="38" spans="1:10" ht="15.75">
      <c r="A38" s="6"/>
      <c r="B38" s="6"/>
      <c r="C38" s="6"/>
      <c r="D38" s="6"/>
      <c r="E38" s="6"/>
      <c r="F38" s="6"/>
      <c r="G38" s="6"/>
      <c r="H38" s="6"/>
      <c r="J38" s="45" t="s">
        <v>14</v>
      </c>
    </row>
    <row r="39" spans="1:10" ht="15.75" customHeight="1">
      <c r="A39" s="157" t="s">
        <v>109</v>
      </c>
      <c r="B39" s="157" t="s">
        <v>110</v>
      </c>
      <c r="C39" s="157" t="s">
        <v>12</v>
      </c>
      <c r="D39" s="157" t="s">
        <v>111</v>
      </c>
      <c r="E39" s="157" t="s">
        <v>178</v>
      </c>
      <c r="F39" s="157" t="s">
        <v>179</v>
      </c>
      <c r="G39" s="157" t="s">
        <v>180</v>
      </c>
      <c r="H39" s="157" t="s">
        <v>188</v>
      </c>
      <c r="I39" s="157" t="s">
        <v>182</v>
      </c>
      <c r="J39" s="157" t="s">
        <v>106</v>
      </c>
    </row>
    <row r="40" spans="1:10" ht="87.75" customHeight="1">
      <c r="A40" s="157"/>
      <c r="B40" s="157"/>
      <c r="C40" s="157"/>
      <c r="D40" s="157"/>
      <c r="E40" s="157"/>
      <c r="F40" s="157"/>
      <c r="G40" s="157"/>
      <c r="H40" s="157"/>
      <c r="I40" s="157"/>
      <c r="J40" s="157"/>
    </row>
    <row r="41" spans="1:10" ht="15.75">
      <c r="A41" s="19">
        <v>1</v>
      </c>
      <c r="B41" s="19">
        <v>2</v>
      </c>
      <c r="C41" s="19">
        <v>3</v>
      </c>
      <c r="D41" s="19">
        <v>4</v>
      </c>
      <c r="E41" s="19">
        <v>5</v>
      </c>
      <c r="F41" s="19">
        <v>6</v>
      </c>
      <c r="G41" s="19">
        <v>7</v>
      </c>
      <c r="H41" s="19">
        <v>8</v>
      </c>
      <c r="I41" s="19">
        <v>9</v>
      </c>
      <c r="J41" s="37">
        <v>10</v>
      </c>
    </row>
    <row r="42" spans="1:10" ht="94.5">
      <c r="A42" s="46">
        <v>1610160</v>
      </c>
      <c r="B42" s="54" t="s">
        <v>121</v>
      </c>
      <c r="C42" s="54" t="s">
        <v>117</v>
      </c>
      <c r="D42" s="32" t="s">
        <v>216</v>
      </c>
      <c r="E42" s="114"/>
      <c r="F42" s="55">
        <v>239700</v>
      </c>
      <c r="G42" s="55"/>
      <c r="H42" s="19">
        <v>0</v>
      </c>
      <c r="I42" s="19">
        <v>0</v>
      </c>
      <c r="J42" s="37">
        <v>0</v>
      </c>
    </row>
    <row r="43" spans="1:10" ht="78.75">
      <c r="A43" s="19">
        <v>1617350</v>
      </c>
      <c r="B43" s="20">
        <v>7350</v>
      </c>
      <c r="C43" s="54" t="s">
        <v>222</v>
      </c>
      <c r="D43" s="32" t="s">
        <v>221</v>
      </c>
      <c r="E43" s="114">
        <v>336700</v>
      </c>
      <c r="F43" s="19">
        <v>598000</v>
      </c>
      <c r="G43" s="19"/>
      <c r="H43" s="19">
        <v>994370</v>
      </c>
      <c r="I43" s="19">
        <v>1067953</v>
      </c>
      <c r="J43" s="37"/>
    </row>
    <row r="44" spans="1:10" ht="15.75">
      <c r="A44" s="19"/>
      <c r="B44" s="20"/>
      <c r="C44" s="19"/>
      <c r="D44" s="19"/>
      <c r="E44" s="114"/>
      <c r="F44" s="19"/>
      <c r="G44" s="19"/>
      <c r="H44" s="19"/>
      <c r="I44" s="19"/>
      <c r="J44" s="37"/>
    </row>
    <row r="45" spans="1:10" ht="15.75">
      <c r="A45" s="19"/>
      <c r="B45" s="19" t="s">
        <v>13</v>
      </c>
      <c r="C45" s="19"/>
      <c r="D45" s="19"/>
      <c r="E45" s="114">
        <v>336700</v>
      </c>
      <c r="F45" s="100">
        <f>+F42+F43</f>
        <v>837700</v>
      </c>
      <c r="G45" s="100">
        <f>G42</f>
        <v>0</v>
      </c>
      <c r="H45" s="100">
        <f>H43</f>
        <v>994370</v>
      </c>
      <c r="I45" s="95">
        <f>I43</f>
        <v>1067953</v>
      </c>
      <c r="J45" s="95">
        <f>J42</f>
        <v>0</v>
      </c>
    </row>
    <row r="46" spans="2:9" ht="15.75">
      <c r="B46" s="6"/>
      <c r="C46" s="6"/>
      <c r="D46" s="6"/>
      <c r="E46" s="6"/>
      <c r="F46" s="6"/>
      <c r="G46" s="6"/>
      <c r="H46" s="6"/>
      <c r="I46" s="6"/>
    </row>
    <row r="47" spans="1:9" ht="15.75">
      <c r="A47" s="5"/>
      <c r="B47" s="6"/>
      <c r="C47" s="6"/>
      <c r="D47" s="6"/>
      <c r="E47" s="6"/>
      <c r="F47" s="6"/>
      <c r="G47" s="6"/>
      <c r="H47" s="6"/>
      <c r="I47" s="6"/>
    </row>
    <row r="48" spans="1:9" ht="15.75">
      <c r="A48" s="3"/>
      <c r="B48" s="6"/>
      <c r="C48" s="6"/>
      <c r="D48" s="6"/>
      <c r="E48" s="6"/>
      <c r="F48" s="6"/>
      <c r="G48" s="6"/>
      <c r="H48" s="6"/>
      <c r="I48" s="6"/>
    </row>
    <row r="49" spans="1:9" ht="15.75">
      <c r="A49" s="3"/>
      <c r="B49" s="6"/>
      <c r="C49" s="6"/>
      <c r="D49" s="6"/>
      <c r="E49" s="6"/>
      <c r="F49" s="6"/>
      <c r="G49" s="6"/>
      <c r="H49" s="6"/>
      <c r="I49" s="6"/>
    </row>
    <row r="50" spans="1:9" ht="15.75">
      <c r="A50" s="167" t="s">
        <v>4</v>
      </c>
      <c r="B50" s="167"/>
      <c r="C50" s="178" t="s">
        <v>8</v>
      </c>
      <c r="D50" s="178"/>
      <c r="E50" s="178"/>
      <c r="F50" s="6"/>
      <c r="G50" s="6"/>
      <c r="H50" s="177" t="s">
        <v>151</v>
      </c>
      <c r="I50" s="177"/>
    </row>
    <row r="51" spans="1:9" ht="15.75" customHeight="1">
      <c r="A51" s="7"/>
      <c r="C51" s="164" t="s">
        <v>5</v>
      </c>
      <c r="D51" s="164"/>
      <c r="E51" s="164"/>
      <c r="F51" s="6"/>
      <c r="G51" s="6"/>
      <c r="H51" s="164" t="s">
        <v>6</v>
      </c>
      <c r="I51" s="164"/>
    </row>
    <row r="52" spans="1:9" ht="37.5" customHeight="1">
      <c r="A52" s="166" t="s">
        <v>7</v>
      </c>
      <c r="B52" s="166"/>
      <c r="C52" s="168" t="s">
        <v>8</v>
      </c>
      <c r="D52" s="168"/>
      <c r="E52" s="168"/>
      <c r="F52" s="16"/>
      <c r="G52" s="16"/>
      <c r="H52" s="165" t="s">
        <v>150</v>
      </c>
      <c r="I52" s="165"/>
    </row>
    <row r="53" spans="1:9" ht="15.75" customHeight="1">
      <c r="A53" s="7"/>
      <c r="B53" s="4"/>
      <c r="C53" s="164" t="s">
        <v>5</v>
      </c>
      <c r="D53" s="164"/>
      <c r="E53" s="164"/>
      <c r="F53" s="6"/>
      <c r="G53" s="6"/>
      <c r="H53" s="164" t="s">
        <v>6</v>
      </c>
      <c r="I53" s="164"/>
    </row>
    <row r="56" ht="15.75">
      <c r="A56" s="2"/>
    </row>
    <row r="58" ht="15.75">
      <c r="A58" s="2"/>
    </row>
  </sheetData>
  <sheetProtection/>
  <mergeCells count="59">
    <mergeCell ref="J39:J40"/>
    <mergeCell ref="A17:J17"/>
    <mergeCell ref="E19:E20"/>
    <mergeCell ref="F19:F20"/>
    <mergeCell ref="G19:G20"/>
    <mergeCell ref="A22:I22"/>
    <mergeCell ref="G30:G31"/>
    <mergeCell ref="I39:I40"/>
    <mergeCell ref="A24:I24"/>
    <mergeCell ref="A26:I26"/>
    <mergeCell ref="H51:I51"/>
    <mergeCell ref="I30:I31"/>
    <mergeCell ref="E39:E40"/>
    <mergeCell ref="F39:F40"/>
    <mergeCell ref="G39:G40"/>
    <mergeCell ref="H50:I50"/>
    <mergeCell ref="C51:E51"/>
    <mergeCell ref="C50:E50"/>
    <mergeCell ref="E30:E31"/>
    <mergeCell ref="A11:E11"/>
    <mergeCell ref="H19:H20"/>
    <mergeCell ref="A28:J28"/>
    <mergeCell ref="A37:J37"/>
    <mergeCell ref="A15:I15"/>
    <mergeCell ref="H30:H31"/>
    <mergeCell ref="J30:J31"/>
    <mergeCell ref="I19:I20"/>
    <mergeCell ref="A23:C23"/>
    <mergeCell ref="A27:C27"/>
    <mergeCell ref="A52:B52"/>
    <mergeCell ref="C53:E53"/>
    <mergeCell ref="A50:B50"/>
    <mergeCell ref="C52:E52"/>
    <mergeCell ref="A10:E10"/>
    <mergeCell ref="D30:D31"/>
    <mergeCell ref="D39:D40"/>
    <mergeCell ref="D19:D20"/>
    <mergeCell ref="A19:C20"/>
    <mergeCell ref="A21:C21"/>
    <mergeCell ref="G2:I2"/>
    <mergeCell ref="G1:I1"/>
    <mergeCell ref="G3:I3"/>
    <mergeCell ref="H53:I53"/>
    <mergeCell ref="A30:A31"/>
    <mergeCell ref="B30:B31"/>
    <mergeCell ref="C30:C31"/>
    <mergeCell ref="A39:A40"/>
    <mergeCell ref="B39:B40"/>
    <mergeCell ref="H52:I52"/>
    <mergeCell ref="A7:I7"/>
    <mergeCell ref="G4:I4"/>
    <mergeCell ref="G5:I5"/>
    <mergeCell ref="C39:C40"/>
    <mergeCell ref="H39:H40"/>
    <mergeCell ref="F30:F31"/>
    <mergeCell ref="A13:I13"/>
    <mergeCell ref="F11:G11"/>
    <mergeCell ref="A25:C25"/>
    <mergeCell ref="F10:G10"/>
  </mergeCells>
  <printOptions/>
  <pageMargins left="0.7086614173228347" right="0.31496062992125984" top="0.7480314960629921" bottom="0.7480314960629921" header="0.31496062992125984" footer="0.31496062992125984"/>
  <pageSetup horizontalDpi="600" verticalDpi="600" orientation="landscape" paperSize="9" scale="71" r:id="rId1"/>
  <rowBreaks count="2" manualBreakCount="2">
    <brk id="32" max="9" man="1"/>
    <brk id="37" max="9" man="1"/>
  </rowBreaks>
</worksheet>
</file>

<file path=xl/worksheets/sheet10.xml><?xml version="1.0" encoding="utf-8"?>
<worksheet xmlns="http://schemas.openxmlformats.org/spreadsheetml/2006/main" xmlns:r="http://schemas.openxmlformats.org/officeDocument/2006/relationships">
  <sheetPr>
    <tabColor theme="5" tint="0.5999900102615356"/>
  </sheetPr>
  <dimension ref="A1:V18"/>
  <sheetViews>
    <sheetView view="pageBreakPreview" zoomScaleSheetLayoutView="100" zoomScalePageLayoutView="0" workbookViewId="0" topLeftCell="A1">
      <selection activeCell="J9" sqref="J9"/>
    </sheetView>
  </sheetViews>
  <sheetFormatPr defaultColWidth="9.140625" defaultRowHeight="15"/>
  <cols>
    <col min="1" max="1" width="5.00390625" style="0" customWidth="1"/>
    <col min="2" max="2" width="23.7109375" style="0" customWidth="1"/>
    <col min="3" max="3" width="27.140625" style="0" customWidth="1"/>
    <col min="4" max="4" width="13.140625" style="0" customWidth="1"/>
    <col min="5" max="5" width="12.8515625" style="0" customWidth="1"/>
    <col min="7" max="7" width="11.421875" style="0" customWidth="1"/>
    <col min="8" max="8" width="13.28125" style="0" customWidth="1"/>
    <col min="9" max="9" width="10.28125" style="0" customWidth="1"/>
    <col min="10" max="10" width="12.28125" style="0" customWidth="1"/>
    <col min="11" max="11" width="13.140625" style="0" customWidth="1"/>
    <col min="12" max="12" width="7.00390625" style="0" customWidth="1"/>
  </cols>
  <sheetData>
    <row r="1" spans="1:12" ht="15.75">
      <c r="A1" s="158" t="s">
        <v>99</v>
      </c>
      <c r="B1" s="158"/>
      <c r="C1" s="158"/>
      <c r="D1" s="158"/>
      <c r="E1" s="158"/>
      <c r="F1" s="158"/>
      <c r="G1" s="158"/>
      <c r="H1" s="158"/>
      <c r="I1" s="158"/>
      <c r="J1" s="158"/>
      <c r="K1" s="158"/>
      <c r="L1" s="158"/>
    </row>
    <row r="2" spans="1:12" ht="15.75">
      <c r="A2" s="28"/>
      <c r="B2" s="28"/>
      <c r="C2" s="28"/>
      <c r="D2" s="28"/>
      <c r="E2" s="28"/>
      <c r="F2" s="28"/>
      <c r="G2" s="28"/>
      <c r="H2" s="28"/>
      <c r="I2" s="28"/>
      <c r="J2" s="28"/>
      <c r="K2" s="28"/>
      <c r="L2" s="28"/>
    </row>
    <row r="3" spans="1:12" ht="15.75">
      <c r="A3" s="158" t="s">
        <v>195</v>
      </c>
      <c r="B3" s="158"/>
      <c r="C3" s="158"/>
      <c r="D3" s="158"/>
      <c r="E3" s="158"/>
      <c r="F3" s="158"/>
      <c r="G3" s="158"/>
      <c r="H3" s="158"/>
      <c r="I3" s="158"/>
      <c r="J3" s="158"/>
      <c r="K3" s="158"/>
      <c r="L3" s="158"/>
    </row>
    <row r="4" spans="1:13" ht="15.75">
      <c r="A4" s="28"/>
      <c r="B4" s="28"/>
      <c r="C4" s="28"/>
      <c r="D4" s="28"/>
      <c r="E4" s="28"/>
      <c r="F4" s="28"/>
      <c r="G4" s="28"/>
      <c r="H4" s="28"/>
      <c r="I4" s="28"/>
      <c r="J4" s="28"/>
      <c r="K4" s="28"/>
      <c r="L4" s="28"/>
      <c r="M4" s="45" t="s">
        <v>15</v>
      </c>
    </row>
    <row r="5" spans="1:13" ht="45.75" customHeight="1">
      <c r="A5" s="157" t="s">
        <v>35</v>
      </c>
      <c r="B5" s="157" t="s">
        <v>50</v>
      </c>
      <c r="C5" s="157" t="s">
        <v>51</v>
      </c>
      <c r="D5" s="157" t="s">
        <v>178</v>
      </c>
      <c r="E5" s="157"/>
      <c r="F5" s="157"/>
      <c r="G5" s="157" t="s">
        <v>179</v>
      </c>
      <c r="H5" s="157"/>
      <c r="I5" s="157"/>
      <c r="J5" s="157" t="s">
        <v>180</v>
      </c>
      <c r="K5" s="157"/>
      <c r="L5" s="157"/>
      <c r="M5" s="157"/>
    </row>
    <row r="6" spans="1:13" ht="54.75" customHeight="1">
      <c r="A6" s="157"/>
      <c r="B6" s="157"/>
      <c r="C6" s="157"/>
      <c r="D6" s="19" t="s">
        <v>19</v>
      </c>
      <c r="E6" s="19" t="s">
        <v>20</v>
      </c>
      <c r="F6" s="19" t="s">
        <v>55</v>
      </c>
      <c r="G6" s="19" t="s">
        <v>19</v>
      </c>
      <c r="H6" s="19" t="s">
        <v>20</v>
      </c>
      <c r="I6" s="21" t="s">
        <v>56</v>
      </c>
      <c r="J6" s="19" t="s">
        <v>19</v>
      </c>
      <c r="K6" s="19" t="s">
        <v>20</v>
      </c>
      <c r="L6" s="157" t="s">
        <v>54</v>
      </c>
      <c r="M6" s="157"/>
    </row>
    <row r="7" spans="1:13" ht="15.75">
      <c r="A7" s="19">
        <v>1</v>
      </c>
      <c r="B7" s="19">
        <v>2</v>
      </c>
      <c r="C7" s="19">
        <v>3</v>
      </c>
      <c r="D7" s="19">
        <v>4</v>
      </c>
      <c r="E7" s="19">
        <v>5</v>
      </c>
      <c r="F7" s="19">
        <v>6</v>
      </c>
      <c r="G7" s="19">
        <v>7</v>
      </c>
      <c r="H7" s="19">
        <v>8</v>
      </c>
      <c r="I7" s="19">
        <v>9</v>
      </c>
      <c r="J7" s="19">
        <v>10</v>
      </c>
      <c r="K7" s="19">
        <v>11</v>
      </c>
      <c r="L7" s="157">
        <v>12</v>
      </c>
      <c r="M7" s="157"/>
    </row>
    <row r="8" spans="1:22" ht="167.25" customHeight="1">
      <c r="A8" s="19">
        <v>1</v>
      </c>
      <c r="B8" s="85" t="s">
        <v>210</v>
      </c>
      <c r="C8" s="86" t="s">
        <v>211</v>
      </c>
      <c r="D8" s="99"/>
      <c r="E8" s="99"/>
      <c r="F8" s="99"/>
      <c r="G8" s="99">
        <v>7000</v>
      </c>
      <c r="H8" s="99"/>
      <c r="I8" s="99">
        <v>7000</v>
      </c>
      <c r="J8" s="99">
        <v>7588</v>
      </c>
      <c r="K8" s="99"/>
      <c r="L8" s="220">
        <v>7588</v>
      </c>
      <c r="M8" s="221"/>
      <c r="N8" s="87"/>
      <c r="O8" s="87"/>
      <c r="P8" s="87"/>
      <c r="Q8" s="87"/>
      <c r="R8" s="87"/>
      <c r="S8" s="87"/>
      <c r="T8" s="87"/>
      <c r="U8" s="87"/>
      <c r="V8" s="87"/>
    </row>
    <row r="9" spans="1:13" ht="15.75">
      <c r="A9" s="19"/>
      <c r="B9" s="19" t="s">
        <v>13</v>
      </c>
      <c r="C9" s="27"/>
      <c r="D9" s="113">
        <f>D8</f>
        <v>0</v>
      </c>
      <c r="E9" s="113">
        <v>0</v>
      </c>
      <c r="F9" s="113">
        <f aca="true" t="shared" si="0" ref="F9:K9">F8</f>
        <v>0</v>
      </c>
      <c r="G9" s="55">
        <f t="shared" si="0"/>
        <v>7000</v>
      </c>
      <c r="H9" s="55">
        <f t="shared" si="0"/>
        <v>0</v>
      </c>
      <c r="I9" s="55">
        <f t="shared" si="0"/>
        <v>7000</v>
      </c>
      <c r="J9" s="55">
        <f t="shared" si="0"/>
        <v>7588</v>
      </c>
      <c r="K9" s="55">
        <f t="shared" si="0"/>
        <v>0</v>
      </c>
      <c r="L9" s="222">
        <f>SUM(L8)</f>
        <v>7588</v>
      </c>
      <c r="M9" s="157"/>
    </row>
    <row r="10" spans="2:13" ht="15.75" customHeight="1">
      <c r="B10" s="29"/>
      <c r="C10" s="29"/>
      <c r="D10" s="29"/>
      <c r="E10" s="29"/>
      <c r="F10" s="29"/>
      <c r="G10" s="29"/>
      <c r="H10" s="29"/>
      <c r="I10" s="29"/>
      <c r="J10" s="29"/>
      <c r="K10" s="29"/>
      <c r="L10" s="29"/>
      <c r="M10" s="29"/>
    </row>
    <row r="11" spans="1:13" ht="15.75" customHeight="1">
      <c r="A11" s="158" t="s">
        <v>196</v>
      </c>
      <c r="B11" s="158"/>
      <c r="C11" s="158"/>
      <c r="D11" s="158"/>
      <c r="E11" s="158"/>
      <c r="F11" s="158"/>
      <c r="G11" s="158"/>
      <c r="H11" s="158"/>
      <c r="I11" s="158"/>
      <c r="J11" s="158"/>
      <c r="K11" s="158"/>
      <c r="L11" s="158"/>
      <c r="M11" s="11"/>
    </row>
    <row r="12" spans="1:13" ht="15.75">
      <c r="A12" s="28"/>
      <c r="B12" s="28"/>
      <c r="C12" s="28"/>
      <c r="D12" s="28"/>
      <c r="E12" s="28"/>
      <c r="F12" s="28"/>
      <c r="G12" s="28"/>
      <c r="H12" s="28"/>
      <c r="I12" s="28"/>
      <c r="J12" s="28"/>
      <c r="K12" s="28"/>
      <c r="L12" s="28"/>
      <c r="M12" s="45" t="s">
        <v>15</v>
      </c>
    </row>
    <row r="13" spans="1:13" ht="15.75" customHeight="1">
      <c r="A13" s="157" t="s">
        <v>35</v>
      </c>
      <c r="B13" s="157" t="s">
        <v>50</v>
      </c>
      <c r="C13" s="157" t="s">
        <v>51</v>
      </c>
      <c r="D13" s="170" t="s">
        <v>144</v>
      </c>
      <c r="E13" s="170"/>
      <c r="F13" s="170"/>
      <c r="G13" s="170"/>
      <c r="H13" s="170"/>
      <c r="I13" s="157" t="s">
        <v>182</v>
      </c>
      <c r="J13" s="157"/>
      <c r="K13" s="157"/>
      <c r="L13" s="157"/>
      <c r="M13" s="157"/>
    </row>
    <row r="14" spans="1:13" ht="24" customHeight="1">
      <c r="A14" s="157"/>
      <c r="B14" s="157"/>
      <c r="C14" s="157"/>
      <c r="D14" s="170" t="s">
        <v>19</v>
      </c>
      <c r="E14" s="170"/>
      <c r="F14" s="170" t="s">
        <v>20</v>
      </c>
      <c r="G14" s="170"/>
      <c r="H14" s="188" t="s">
        <v>52</v>
      </c>
      <c r="I14" s="170" t="s">
        <v>19</v>
      </c>
      <c r="J14" s="170"/>
      <c r="K14" s="170" t="s">
        <v>20</v>
      </c>
      <c r="L14" s="170"/>
      <c r="M14" s="188" t="s">
        <v>53</v>
      </c>
    </row>
    <row r="15" spans="1:13" ht="15.75" customHeight="1">
      <c r="A15" s="157"/>
      <c r="B15" s="157"/>
      <c r="C15" s="157"/>
      <c r="D15" s="170"/>
      <c r="E15" s="170"/>
      <c r="F15" s="170"/>
      <c r="G15" s="170"/>
      <c r="H15" s="170"/>
      <c r="I15" s="170"/>
      <c r="J15" s="170"/>
      <c r="K15" s="170"/>
      <c r="L15" s="170"/>
      <c r="M15" s="170"/>
    </row>
    <row r="16" spans="1:13" ht="15.75">
      <c r="A16" s="19">
        <v>1</v>
      </c>
      <c r="B16" s="19">
        <v>2</v>
      </c>
      <c r="C16" s="19">
        <v>3</v>
      </c>
      <c r="D16" s="170">
        <v>4</v>
      </c>
      <c r="E16" s="170"/>
      <c r="F16" s="170">
        <v>5</v>
      </c>
      <c r="G16" s="170"/>
      <c r="H16" s="24">
        <v>6</v>
      </c>
      <c r="I16" s="201">
        <v>7</v>
      </c>
      <c r="J16" s="223"/>
      <c r="K16" s="201">
        <v>8</v>
      </c>
      <c r="L16" s="223"/>
      <c r="M16" s="24">
        <v>9</v>
      </c>
    </row>
    <row r="17" spans="1:13" ht="15.75">
      <c r="A17" s="19"/>
      <c r="B17" s="19"/>
      <c r="C17" s="19"/>
      <c r="D17" s="170">
        <v>8321</v>
      </c>
      <c r="E17" s="170"/>
      <c r="F17" s="170"/>
      <c r="G17" s="170"/>
      <c r="H17" s="24">
        <v>8321</v>
      </c>
      <c r="I17" s="201">
        <v>8937</v>
      </c>
      <c r="J17" s="223"/>
      <c r="K17" s="201"/>
      <c r="L17" s="223"/>
      <c r="M17" s="24">
        <v>8937</v>
      </c>
    </row>
    <row r="18" spans="1:13" ht="15.75">
      <c r="A18" s="19"/>
      <c r="B18" s="19" t="s">
        <v>13</v>
      </c>
      <c r="C18" s="19"/>
      <c r="D18" s="170">
        <v>8321</v>
      </c>
      <c r="E18" s="170"/>
      <c r="F18" s="170"/>
      <c r="G18" s="170"/>
      <c r="H18" s="24">
        <v>8321</v>
      </c>
      <c r="I18" s="201">
        <v>8937</v>
      </c>
      <c r="J18" s="223"/>
      <c r="K18" s="201"/>
      <c r="L18" s="223"/>
      <c r="M18" s="24">
        <v>8937</v>
      </c>
    </row>
  </sheetData>
  <sheetProtection/>
  <mergeCells count="36">
    <mergeCell ref="D16:E16"/>
    <mergeCell ref="D17:E17"/>
    <mergeCell ref="D18:E18"/>
    <mergeCell ref="F16:G16"/>
    <mergeCell ref="F17:G17"/>
    <mergeCell ref="F18:G18"/>
    <mergeCell ref="I18:J18"/>
    <mergeCell ref="K17:L17"/>
    <mergeCell ref="K18:L18"/>
    <mergeCell ref="K16:L16"/>
    <mergeCell ref="I16:J16"/>
    <mergeCell ref="I17:J17"/>
    <mergeCell ref="L7:M7"/>
    <mergeCell ref="L8:M8"/>
    <mergeCell ref="L9:M9"/>
    <mergeCell ref="I14:J15"/>
    <mergeCell ref="K14:L15"/>
    <mergeCell ref="M14:M15"/>
    <mergeCell ref="I13:M13"/>
    <mergeCell ref="A11:L11"/>
    <mergeCell ref="A5:A6"/>
    <mergeCell ref="B5:B6"/>
    <mergeCell ref="C5:C6"/>
    <mergeCell ref="D5:F5"/>
    <mergeCell ref="G5:I5"/>
    <mergeCell ref="L6:M6"/>
    <mergeCell ref="A1:L1"/>
    <mergeCell ref="A3:L3"/>
    <mergeCell ref="D13:H13"/>
    <mergeCell ref="J5:M5"/>
    <mergeCell ref="A13:A15"/>
    <mergeCell ref="B13:B15"/>
    <mergeCell ref="C13:C15"/>
    <mergeCell ref="D14:E15"/>
    <mergeCell ref="F14:G15"/>
    <mergeCell ref="H14:H15"/>
  </mergeCells>
  <printOptions/>
  <pageMargins left="0.7" right="0.7" top="0.75" bottom="0.75" header="0.3" footer="0.3"/>
  <pageSetup horizontalDpi="600" verticalDpi="600" orientation="landscape" paperSize="9" scale="78" r:id="rId1"/>
</worksheet>
</file>

<file path=xl/worksheets/sheet11.xml><?xml version="1.0" encoding="utf-8"?>
<worksheet xmlns="http://schemas.openxmlformats.org/spreadsheetml/2006/main" xmlns:r="http://schemas.openxmlformats.org/officeDocument/2006/relationships">
  <sheetPr>
    <tabColor theme="5" tint="0.5999900102615356"/>
  </sheetPr>
  <dimension ref="A1:M10"/>
  <sheetViews>
    <sheetView view="pageBreakPreview" zoomScale="115" zoomScaleSheetLayoutView="115" zoomScalePageLayoutView="0" workbookViewId="0" topLeftCell="A1">
      <selection activeCell="D12" sqref="D12"/>
    </sheetView>
  </sheetViews>
  <sheetFormatPr defaultColWidth="9.140625" defaultRowHeight="15"/>
  <cols>
    <col min="1" max="1" width="29.00390625" style="0" customWidth="1"/>
    <col min="2" max="2" width="16.7109375" style="0" customWidth="1"/>
    <col min="3" max="3" width="19.28125" style="0" customWidth="1"/>
    <col min="4" max="4" width="13.7109375" style="0" customWidth="1"/>
    <col min="5" max="5" width="13.28125" style="0" customWidth="1"/>
    <col min="6" max="6" width="13.8515625" style="0" customWidth="1"/>
    <col min="7" max="7" width="16.28125" style="0" customWidth="1"/>
    <col min="8" max="8" width="13.00390625" style="0" customWidth="1"/>
    <col min="9" max="9" width="14.00390625" style="0" customWidth="1"/>
    <col min="10" max="10" width="13.140625" style="0" customWidth="1"/>
    <col min="11" max="11" width="14.421875" style="0" customWidth="1"/>
    <col min="12" max="12" width="13.00390625" style="0" customWidth="1"/>
    <col min="13" max="13" width="14.7109375" style="0" customWidth="1"/>
  </cols>
  <sheetData>
    <row r="1" spans="1:13" ht="15.75">
      <c r="A1" s="158" t="s">
        <v>197</v>
      </c>
      <c r="B1" s="158"/>
      <c r="C1" s="158"/>
      <c r="D1" s="158"/>
      <c r="E1" s="158"/>
      <c r="F1" s="158"/>
      <c r="G1" s="158"/>
      <c r="H1" s="158"/>
      <c r="I1" s="158"/>
      <c r="J1" s="158"/>
      <c r="K1" s="158"/>
      <c r="L1" s="158"/>
      <c r="M1" s="158"/>
    </row>
    <row r="2" ht="15.75">
      <c r="M2" s="45" t="s">
        <v>15</v>
      </c>
    </row>
    <row r="3" spans="1:13" ht="47.25" customHeight="1">
      <c r="A3" s="204" t="s">
        <v>60</v>
      </c>
      <c r="B3" s="204" t="s">
        <v>61</v>
      </c>
      <c r="C3" s="204" t="s">
        <v>57</v>
      </c>
      <c r="D3" s="157" t="s">
        <v>178</v>
      </c>
      <c r="E3" s="157"/>
      <c r="F3" s="157" t="s">
        <v>179</v>
      </c>
      <c r="G3" s="157"/>
      <c r="H3" s="157" t="s">
        <v>180</v>
      </c>
      <c r="I3" s="157"/>
      <c r="J3" s="157" t="s">
        <v>144</v>
      </c>
      <c r="K3" s="157"/>
      <c r="L3" s="157" t="s">
        <v>182</v>
      </c>
      <c r="M3" s="157"/>
    </row>
    <row r="4" spans="1:13" ht="109.5" customHeight="1">
      <c r="A4" s="205"/>
      <c r="B4" s="205"/>
      <c r="C4" s="205"/>
      <c r="D4" s="19" t="s">
        <v>59</v>
      </c>
      <c r="E4" s="19" t="s">
        <v>58</v>
      </c>
      <c r="F4" s="19" t="s">
        <v>59</v>
      </c>
      <c r="G4" s="19" t="s">
        <v>58</v>
      </c>
      <c r="H4" s="19" t="s">
        <v>59</v>
      </c>
      <c r="I4" s="19" t="s">
        <v>58</v>
      </c>
      <c r="J4" s="19" t="s">
        <v>59</v>
      </c>
      <c r="K4" s="19" t="s">
        <v>58</v>
      </c>
      <c r="L4" s="19" t="s">
        <v>59</v>
      </c>
      <c r="M4" s="19" t="s">
        <v>58</v>
      </c>
    </row>
    <row r="5" spans="1:13" ht="15.75">
      <c r="A5" s="19">
        <v>1</v>
      </c>
      <c r="B5" s="19">
        <v>2</v>
      </c>
      <c r="C5" s="19">
        <v>3</v>
      </c>
      <c r="D5" s="19">
        <v>4</v>
      </c>
      <c r="E5" s="19">
        <v>5</v>
      </c>
      <c r="F5" s="19">
        <v>6</v>
      </c>
      <c r="G5" s="19">
        <v>7</v>
      </c>
      <c r="H5" s="19">
        <v>8</v>
      </c>
      <c r="I5" s="19">
        <v>9</v>
      </c>
      <c r="J5" s="19">
        <v>10</v>
      </c>
      <c r="K5" s="19">
        <v>11</v>
      </c>
      <c r="L5" s="19">
        <v>12</v>
      </c>
      <c r="M5" s="19">
        <v>13</v>
      </c>
    </row>
    <row r="6" spans="1:13" ht="15.75">
      <c r="A6" s="19"/>
      <c r="B6" s="19"/>
      <c r="C6" s="19"/>
      <c r="D6" s="19"/>
      <c r="E6" s="19"/>
      <c r="F6" s="19"/>
      <c r="G6" s="19"/>
      <c r="H6" s="19"/>
      <c r="I6" s="19"/>
      <c r="J6" s="19"/>
      <c r="K6" s="19"/>
      <c r="L6" s="19"/>
      <c r="M6" s="19"/>
    </row>
    <row r="7" spans="1:13" ht="15.75">
      <c r="A7" s="19"/>
      <c r="B7" s="19"/>
      <c r="C7" s="19"/>
      <c r="D7" s="19"/>
      <c r="E7" s="19"/>
      <c r="F7" s="19"/>
      <c r="G7" s="19"/>
      <c r="H7" s="19"/>
      <c r="I7" s="19"/>
      <c r="J7" s="19"/>
      <c r="K7" s="19"/>
      <c r="L7" s="19"/>
      <c r="M7" s="19"/>
    </row>
    <row r="9" spans="1:13" ht="48" customHeight="1">
      <c r="A9" s="167" t="s">
        <v>198</v>
      </c>
      <c r="B9" s="167"/>
      <c r="C9" s="167"/>
      <c r="D9" s="167"/>
      <c r="E9" s="167"/>
      <c r="F9" s="167"/>
      <c r="G9" s="167"/>
      <c r="H9" s="167"/>
      <c r="I9" s="167"/>
      <c r="J9" s="167"/>
      <c r="K9" s="167"/>
      <c r="L9" s="167"/>
      <c r="M9" s="167"/>
    </row>
    <row r="10" spans="1:13" ht="28.5" customHeight="1">
      <c r="A10" s="158" t="s">
        <v>62</v>
      </c>
      <c r="B10" s="158"/>
      <c r="C10" s="158"/>
      <c r="D10" s="158"/>
      <c r="E10" s="158"/>
      <c r="F10" s="158"/>
      <c r="G10" s="158"/>
      <c r="H10" s="158"/>
      <c r="I10" s="158"/>
      <c r="J10" s="158"/>
      <c r="K10" s="158"/>
      <c r="L10" s="158"/>
      <c r="M10" s="158"/>
    </row>
  </sheetData>
  <sheetProtection/>
  <mergeCells count="11">
    <mergeCell ref="A1:M1"/>
    <mergeCell ref="C3:C4"/>
    <mergeCell ref="B3:B4"/>
    <mergeCell ref="A3:A4"/>
    <mergeCell ref="D3:E3"/>
    <mergeCell ref="F3:G3"/>
    <mergeCell ref="H3:I3"/>
    <mergeCell ref="J3:K3"/>
    <mergeCell ref="L3:M3"/>
    <mergeCell ref="A9:M9"/>
    <mergeCell ref="A10:M10"/>
  </mergeCells>
  <printOptions/>
  <pageMargins left="0.7" right="0.7" top="0.75" bottom="0.75" header="0.3" footer="0.3"/>
  <pageSetup horizontalDpi="600" verticalDpi="600" orientation="landscape" paperSize="9" scale="64" r:id="rId1"/>
</worksheet>
</file>

<file path=xl/worksheets/sheet12.xml><?xml version="1.0" encoding="utf-8"?>
<worksheet xmlns="http://schemas.openxmlformats.org/spreadsheetml/2006/main" xmlns:r="http://schemas.openxmlformats.org/officeDocument/2006/relationships">
  <sheetPr>
    <tabColor rgb="FFFF0000"/>
  </sheetPr>
  <dimension ref="A1:R38"/>
  <sheetViews>
    <sheetView view="pageBreakPreview" zoomScale="85" zoomScaleSheetLayoutView="85" zoomScalePageLayoutView="0" workbookViewId="0" topLeftCell="A7">
      <selection activeCell="K21" sqref="K21:L23"/>
    </sheetView>
  </sheetViews>
  <sheetFormatPr defaultColWidth="9.140625" defaultRowHeight="15"/>
  <cols>
    <col min="1" max="1" width="14.57421875" style="0" customWidth="1"/>
    <col min="2" max="2" width="22.140625" style="0" customWidth="1"/>
    <col min="3" max="3" width="17.00390625" style="0" customWidth="1"/>
    <col min="4" max="4" width="19.28125" style="0" customWidth="1"/>
    <col min="5" max="5" width="15.28125" style="0" customWidth="1"/>
    <col min="6" max="6" width="16.00390625" style="0" customWidth="1"/>
    <col min="7" max="7" width="17.7109375" style="0" customWidth="1"/>
    <col min="8" max="8" width="16.00390625" style="0" customWidth="1"/>
    <col min="9" max="9" width="18.00390625" style="0" customWidth="1"/>
    <col min="10" max="10" width="12.7109375" style="0" customWidth="1"/>
    <col min="11" max="11" width="14.8515625" style="0" customWidth="1"/>
    <col min="12" max="12" width="13.57421875" style="0" customWidth="1"/>
  </cols>
  <sheetData>
    <row r="1" spans="1:18" ht="31.5" customHeight="1">
      <c r="A1" s="167" t="s">
        <v>199</v>
      </c>
      <c r="B1" s="167"/>
      <c r="C1" s="167"/>
      <c r="D1" s="167"/>
      <c r="E1" s="167"/>
      <c r="F1" s="167"/>
      <c r="G1" s="167"/>
      <c r="H1" s="167"/>
      <c r="I1" s="167"/>
      <c r="J1" s="167"/>
      <c r="K1" s="167"/>
      <c r="L1" s="167"/>
      <c r="M1" s="167"/>
      <c r="N1" s="167"/>
      <c r="O1" s="167"/>
      <c r="P1" s="167"/>
      <c r="Q1" s="167"/>
      <c r="R1" s="167"/>
    </row>
    <row r="2" spans="1:18" ht="10.5" customHeight="1" hidden="1">
      <c r="A2" s="9"/>
      <c r="B2" s="9"/>
      <c r="C2" s="9"/>
      <c r="D2" s="9"/>
      <c r="E2" s="9"/>
      <c r="F2" s="9"/>
      <c r="G2" s="9"/>
      <c r="H2" s="9"/>
      <c r="I2" s="9"/>
      <c r="J2" s="9"/>
      <c r="K2" s="9"/>
      <c r="L2" s="9"/>
      <c r="M2" s="9"/>
      <c r="N2" s="9"/>
      <c r="O2" s="9"/>
      <c r="P2" s="9"/>
      <c r="Q2" s="9"/>
      <c r="R2" s="9"/>
    </row>
    <row r="3" spans="1:18" ht="15.75">
      <c r="A3" s="167" t="s">
        <v>200</v>
      </c>
      <c r="B3" s="167"/>
      <c r="C3" s="167"/>
      <c r="D3" s="167"/>
      <c r="E3" s="167"/>
      <c r="F3" s="167"/>
      <c r="G3" s="167"/>
      <c r="H3" s="167"/>
      <c r="I3" s="167"/>
      <c r="J3" s="167"/>
      <c r="K3" s="167"/>
      <c r="L3" s="167"/>
      <c r="M3" s="167"/>
      <c r="N3" s="167"/>
      <c r="O3" s="167"/>
      <c r="P3" s="167"/>
      <c r="Q3" s="167"/>
      <c r="R3" s="167"/>
    </row>
    <row r="4" spans="1:18" ht="15.75">
      <c r="A4" s="14"/>
      <c r="B4" s="14"/>
      <c r="C4" s="14"/>
      <c r="D4" s="14"/>
      <c r="E4" s="14"/>
      <c r="F4" s="14"/>
      <c r="G4" s="14"/>
      <c r="H4" s="14"/>
      <c r="I4" s="14"/>
      <c r="J4" s="14"/>
      <c r="K4" s="14"/>
      <c r="L4" s="18" t="s">
        <v>15</v>
      </c>
      <c r="M4" s="14"/>
      <c r="N4" s="14"/>
      <c r="O4" s="14"/>
      <c r="P4" s="14"/>
      <c r="Q4" s="14"/>
      <c r="R4" s="14"/>
    </row>
    <row r="5" spans="1:18" ht="48" customHeight="1">
      <c r="A5" s="157" t="s">
        <v>63</v>
      </c>
      <c r="B5" s="157" t="s">
        <v>3</v>
      </c>
      <c r="C5" s="188" t="s">
        <v>73</v>
      </c>
      <c r="D5" s="188" t="s">
        <v>77</v>
      </c>
      <c r="E5" s="188" t="s">
        <v>78</v>
      </c>
      <c r="F5" s="188"/>
      <c r="G5" s="188" t="s">
        <v>79</v>
      </c>
      <c r="H5" s="188"/>
      <c r="I5" s="188" t="s">
        <v>80</v>
      </c>
      <c r="J5" s="189" t="s">
        <v>82</v>
      </c>
      <c r="K5" s="189"/>
      <c r="L5" s="188" t="s">
        <v>81</v>
      </c>
      <c r="M5" s="28"/>
      <c r="N5" s="28"/>
      <c r="O5" s="28"/>
      <c r="P5" s="28"/>
      <c r="Q5" s="28"/>
      <c r="R5" s="28"/>
    </row>
    <row r="6" spans="1:18" ht="67.5" customHeight="1">
      <c r="A6" s="157"/>
      <c r="B6" s="157"/>
      <c r="C6" s="188"/>
      <c r="D6" s="188"/>
      <c r="E6" s="188"/>
      <c r="F6" s="188"/>
      <c r="G6" s="188"/>
      <c r="H6" s="188"/>
      <c r="I6" s="188"/>
      <c r="J6" s="19" t="s">
        <v>68</v>
      </c>
      <c r="K6" s="19" t="s">
        <v>69</v>
      </c>
      <c r="L6" s="188"/>
      <c r="M6" s="28"/>
      <c r="N6" s="28"/>
      <c r="O6" s="28"/>
      <c r="P6" s="18"/>
      <c r="Q6" s="28"/>
      <c r="R6" s="28"/>
    </row>
    <row r="7" spans="1:18" ht="15.75">
      <c r="A7" s="19">
        <v>1</v>
      </c>
      <c r="B7" s="19">
        <v>2</v>
      </c>
      <c r="C7" s="25">
        <v>3</v>
      </c>
      <c r="D7" s="25">
        <v>4</v>
      </c>
      <c r="E7" s="170">
        <v>5</v>
      </c>
      <c r="F7" s="170"/>
      <c r="G7" s="193">
        <v>6</v>
      </c>
      <c r="H7" s="193"/>
      <c r="I7" s="25">
        <v>7</v>
      </c>
      <c r="J7" s="25">
        <v>8</v>
      </c>
      <c r="K7" s="25">
        <v>9</v>
      </c>
      <c r="L7" s="25">
        <v>10</v>
      </c>
      <c r="M7" s="28"/>
      <c r="N7" s="28"/>
      <c r="O7" s="28"/>
      <c r="P7" s="18"/>
      <c r="Q7" s="28"/>
      <c r="R7" s="28"/>
    </row>
    <row r="8" spans="1:18" ht="15.75">
      <c r="A8" s="51"/>
      <c r="B8" s="58"/>
      <c r="C8" s="117"/>
      <c r="D8" s="118"/>
      <c r="E8" s="201"/>
      <c r="F8" s="223"/>
      <c r="G8" s="201"/>
      <c r="H8" s="223"/>
      <c r="I8" s="108"/>
      <c r="J8" s="108"/>
      <c r="K8" s="108"/>
      <c r="L8" s="118"/>
      <c r="M8" s="28"/>
      <c r="N8" s="28"/>
      <c r="O8" s="28"/>
      <c r="P8" s="18"/>
      <c r="Q8" s="28"/>
      <c r="R8" s="28"/>
    </row>
    <row r="9" spans="1:18" ht="15.75">
      <c r="A9" s="51"/>
      <c r="B9" s="51" t="s">
        <v>13</v>
      </c>
      <c r="C9" s="92">
        <f>SUM(C8:C8)</f>
        <v>0</v>
      </c>
      <c r="D9" s="93"/>
      <c r="E9" s="225">
        <v>0</v>
      </c>
      <c r="F9" s="226"/>
      <c r="G9" s="225">
        <v>0</v>
      </c>
      <c r="H9" s="226"/>
      <c r="I9" s="111">
        <v>0</v>
      </c>
      <c r="J9" s="111"/>
      <c r="K9" s="111"/>
      <c r="L9" s="127"/>
      <c r="M9" s="28"/>
      <c r="N9" s="28"/>
      <c r="O9" s="28"/>
      <c r="P9" s="28"/>
      <c r="Q9" s="28"/>
      <c r="R9" s="28"/>
    </row>
    <row r="10" spans="1:18" ht="15.75">
      <c r="A10" s="167" t="s">
        <v>201</v>
      </c>
      <c r="B10" s="234"/>
      <c r="C10" s="234"/>
      <c r="D10" s="234"/>
      <c r="E10" s="234"/>
      <c r="F10" s="234"/>
      <c r="G10" s="142"/>
      <c r="H10" s="142"/>
      <c r="I10" s="142"/>
      <c r="J10" s="142"/>
      <c r="K10" s="142"/>
      <c r="L10" s="142"/>
      <c r="M10" s="28"/>
      <c r="N10" s="28"/>
      <c r="O10" s="28"/>
      <c r="P10" s="28"/>
      <c r="Q10" s="28"/>
      <c r="R10" s="28"/>
    </row>
    <row r="11" spans="1:18" ht="15.75">
      <c r="A11" s="28"/>
      <c r="B11" s="28"/>
      <c r="C11" s="28"/>
      <c r="D11" s="28"/>
      <c r="E11" s="28"/>
      <c r="F11" s="28"/>
      <c r="G11" s="28"/>
      <c r="H11" s="28"/>
      <c r="I11" s="28"/>
      <c r="J11" s="28"/>
      <c r="K11" s="28"/>
      <c r="L11" s="18" t="s">
        <v>15</v>
      </c>
      <c r="M11" s="28"/>
      <c r="N11" s="28"/>
      <c r="O11" s="28"/>
      <c r="P11" s="28"/>
      <c r="Q11" s="28"/>
      <c r="R11" s="28"/>
    </row>
    <row r="12" spans="1:18" ht="15.75">
      <c r="A12" s="227" t="s">
        <v>63</v>
      </c>
      <c r="B12" s="204" t="s">
        <v>3</v>
      </c>
      <c r="C12" s="157" t="s">
        <v>202</v>
      </c>
      <c r="D12" s="157"/>
      <c r="E12" s="157"/>
      <c r="F12" s="157"/>
      <c r="G12" s="157"/>
      <c r="H12" s="157" t="s">
        <v>98</v>
      </c>
      <c r="I12" s="157"/>
      <c r="J12" s="157"/>
      <c r="K12" s="157"/>
      <c r="L12" s="157"/>
      <c r="M12" s="28"/>
      <c r="N12" s="28"/>
      <c r="O12" s="28"/>
      <c r="P12" s="28"/>
      <c r="Q12" s="28"/>
      <c r="R12" s="28"/>
    </row>
    <row r="13" spans="1:18" ht="98.25" customHeight="1">
      <c r="A13" s="228"/>
      <c r="B13" s="210"/>
      <c r="C13" s="157" t="s">
        <v>64</v>
      </c>
      <c r="D13" s="157" t="s">
        <v>65</v>
      </c>
      <c r="E13" s="157" t="s">
        <v>66</v>
      </c>
      <c r="F13" s="157"/>
      <c r="G13" s="204" t="s">
        <v>70</v>
      </c>
      <c r="H13" s="157" t="s">
        <v>67</v>
      </c>
      <c r="I13" s="204" t="s">
        <v>72</v>
      </c>
      <c r="J13" s="157" t="s">
        <v>66</v>
      </c>
      <c r="K13" s="157"/>
      <c r="L13" s="204" t="s">
        <v>71</v>
      </c>
      <c r="M13" s="28"/>
      <c r="N13" s="28"/>
      <c r="O13" s="28"/>
      <c r="P13" s="28"/>
      <c r="Q13" s="28"/>
      <c r="R13" s="28"/>
    </row>
    <row r="14" spans="1:18" ht="31.5">
      <c r="A14" s="229"/>
      <c r="B14" s="205"/>
      <c r="C14" s="157"/>
      <c r="D14" s="157"/>
      <c r="E14" s="19" t="s">
        <v>68</v>
      </c>
      <c r="F14" s="19" t="s">
        <v>69</v>
      </c>
      <c r="G14" s="205"/>
      <c r="H14" s="157"/>
      <c r="I14" s="205"/>
      <c r="J14" s="19" t="s">
        <v>68</v>
      </c>
      <c r="K14" s="19" t="s">
        <v>69</v>
      </c>
      <c r="L14" s="205"/>
      <c r="M14" s="28"/>
      <c r="N14" s="28"/>
      <c r="O14" s="28"/>
      <c r="P14" s="28"/>
      <c r="Q14" s="28"/>
      <c r="R14" s="28"/>
    </row>
    <row r="15" spans="1:18" ht="15.75">
      <c r="A15" s="19">
        <v>1</v>
      </c>
      <c r="B15" s="19">
        <v>2</v>
      </c>
      <c r="C15" s="19">
        <v>3</v>
      </c>
      <c r="D15" s="19">
        <v>4</v>
      </c>
      <c r="E15" s="19">
        <v>5</v>
      </c>
      <c r="F15" s="19">
        <v>6</v>
      </c>
      <c r="G15" s="19">
        <v>7</v>
      </c>
      <c r="H15" s="19">
        <v>8</v>
      </c>
      <c r="I15" s="19">
        <v>9</v>
      </c>
      <c r="J15" s="19">
        <v>10</v>
      </c>
      <c r="K15" s="19">
        <v>11</v>
      </c>
      <c r="L15" s="19">
        <v>12</v>
      </c>
      <c r="M15" s="28"/>
      <c r="N15" s="28"/>
      <c r="O15" s="28"/>
      <c r="P15" s="28"/>
      <c r="Q15" s="28"/>
      <c r="R15" s="28"/>
    </row>
    <row r="16" spans="1:18" ht="51">
      <c r="A16" s="51">
        <v>2282</v>
      </c>
      <c r="B16" s="58" t="s">
        <v>168</v>
      </c>
      <c r="C16" s="91">
        <v>7000</v>
      </c>
      <c r="D16" s="88">
        <v>0</v>
      </c>
      <c r="E16" s="88">
        <v>0</v>
      </c>
      <c r="F16" s="88">
        <v>0</v>
      </c>
      <c r="G16" s="55">
        <f>C16-E16</f>
        <v>7000</v>
      </c>
      <c r="H16" s="107">
        <v>7588</v>
      </c>
      <c r="I16" s="88">
        <f>D16-E16-F16</f>
        <v>0</v>
      </c>
      <c r="J16" s="88">
        <v>0</v>
      </c>
      <c r="K16" s="88">
        <v>0</v>
      </c>
      <c r="L16" s="88">
        <f>H16-J16</f>
        <v>7588</v>
      </c>
      <c r="M16" s="28"/>
      <c r="N16" s="28"/>
      <c r="O16" s="28"/>
      <c r="P16" s="28"/>
      <c r="Q16" s="28"/>
      <c r="R16" s="28"/>
    </row>
    <row r="17" spans="1:18" ht="15.75">
      <c r="A17" s="19"/>
      <c r="B17" s="19" t="s">
        <v>13</v>
      </c>
      <c r="C17" s="91">
        <v>7000</v>
      </c>
      <c r="D17" s="88">
        <v>0</v>
      </c>
      <c r="E17" s="88">
        <v>0</v>
      </c>
      <c r="F17" s="88">
        <v>0</v>
      </c>
      <c r="G17" s="55">
        <f>C17-E17</f>
        <v>7000</v>
      </c>
      <c r="H17" s="107">
        <f>H16</f>
        <v>7588</v>
      </c>
      <c r="I17" s="88">
        <f>D17-E17-F17</f>
        <v>0</v>
      </c>
      <c r="J17" s="88">
        <v>0</v>
      </c>
      <c r="K17" s="88">
        <v>0</v>
      </c>
      <c r="L17" s="88">
        <f>H17-J17</f>
        <v>7588</v>
      </c>
      <c r="M17" s="28"/>
      <c r="N17" s="28"/>
      <c r="O17" s="28"/>
      <c r="P17" s="28"/>
      <c r="Q17" s="28"/>
      <c r="R17" s="28"/>
    </row>
    <row r="18" ht="15.75">
      <c r="K18" s="153"/>
    </row>
    <row r="19" spans="1:12" ht="15.75" customHeight="1">
      <c r="A19" s="167" t="s">
        <v>203</v>
      </c>
      <c r="B19" s="167"/>
      <c r="C19" s="167"/>
      <c r="D19" s="167"/>
      <c r="E19" s="167"/>
      <c r="F19" s="167"/>
      <c r="G19" s="167"/>
      <c r="H19" s="167"/>
      <c r="I19" s="167"/>
      <c r="J19" s="167"/>
      <c r="K19" s="167"/>
      <c r="L19" s="167"/>
    </row>
    <row r="20" spans="9:12" ht="15.75">
      <c r="I20" s="30"/>
      <c r="J20" s="30"/>
      <c r="K20" s="30"/>
      <c r="L20" s="18" t="s">
        <v>15</v>
      </c>
    </row>
    <row r="21" spans="1:12" ht="15">
      <c r="A21" s="227" t="s">
        <v>63</v>
      </c>
      <c r="B21" s="204" t="s">
        <v>3</v>
      </c>
      <c r="C21" s="188" t="s">
        <v>73</v>
      </c>
      <c r="D21" s="188"/>
      <c r="E21" s="188" t="s">
        <v>74</v>
      </c>
      <c r="F21" s="188" t="s">
        <v>146</v>
      </c>
      <c r="G21" s="188" t="s">
        <v>206</v>
      </c>
      <c r="H21" s="188" t="s">
        <v>207</v>
      </c>
      <c r="I21" s="188" t="s">
        <v>75</v>
      </c>
      <c r="J21" s="188"/>
      <c r="K21" s="188" t="s">
        <v>76</v>
      </c>
      <c r="L21" s="188"/>
    </row>
    <row r="22" spans="1:12" ht="17.25" customHeight="1">
      <c r="A22" s="228"/>
      <c r="B22" s="210"/>
      <c r="C22" s="188"/>
      <c r="D22" s="188"/>
      <c r="E22" s="188"/>
      <c r="F22" s="188"/>
      <c r="G22" s="188"/>
      <c r="H22" s="188"/>
      <c r="I22" s="188"/>
      <c r="J22" s="188"/>
      <c r="K22" s="188"/>
      <c r="L22" s="188"/>
    </row>
    <row r="23" spans="1:12" ht="99.75" customHeight="1">
      <c r="A23" s="229"/>
      <c r="B23" s="205"/>
      <c r="C23" s="188"/>
      <c r="D23" s="188"/>
      <c r="E23" s="188"/>
      <c r="F23" s="188"/>
      <c r="G23" s="188"/>
      <c r="H23" s="188"/>
      <c r="I23" s="188"/>
      <c r="J23" s="188"/>
      <c r="K23" s="188"/>
      <c r="L23" s="188"/>
    </row>
    <row r="24" spans="1:12" ht="15.75">
      <c r="A24" s="19">
        <v>1</v>
      </c>
      <c r="B24" s="19">
        <v>2</v>
      </c>
      <c r="C24" s="224">
        <v>3</v>
      </c>
      <c r="D24" s="224"/>
      <c r="E24" s="25">
        <v>4</v>
      </c>
      <c r="F24" s="25">
        <v>5</v>
      </c>
      <c r="G24" s="25">
        <v>6</v>
      </c>
      <c r="H24" s="25">
        <v>7</v>
      </c>
      <c r="I24" s="170">
        <v>8</v>
      </c>
      <c r="J24" s="170"/>
      <c r="K24" s="170">
        <v>9</v>
      </c>
      <c r="L24" s="170"/>
    </row>
    <row r="25" spans="1:12" ht="15.75">
      <c r="A25" s="51"/>
      <c r="B25" s="58"/>
      <c r="C25" s="232"/>
      <c r="D25" s="233"/>
      <c r="E25" s="118"/>
      <c r="F25" s="90"/>
      <c r="G25" s="102"/>
      <c r="H25" s="90"/>
      <c r="I25" s="52"/>
      <c r="J25" s="53"/>
      <c r="K25" s="52"/>
      <c r="L25" s="53"/>
    </row>
    <row r="26" spans="1:12" ht="15.75">
      <c r="A26" s="19"/>
      <c r="B26" s="19" t="s">
        <v>13</v>
      </c>
      <c r="C26" s="199">
        <f>SUM(C25:C25)</f>
        <v>0</v>
      </c>
      <c r="D26" s="231"/>
      <c r="E26" s="93"/>
      <c r="F26" s="90">
        <v>0</v>
      </c>
      <c r="G26" s="102">
        <f>SUM(G25:G25)</f>
        <v>0</v>
      </c>
      <c r="H26" s="90">
        <v>0</v>
      </c>
      <c r="I26" s="230"/>
      <c r="J26" s="200"/>
      <c r="K26" s="230"/>
      <c r="L26" s="200"/>
    </row>
    <row r="28" ht="15">
      <c r="A28" s="17"/>
    </row>
    <row r="29" spans="1:12" ht="15.75">
      <c r="A29" s="167" t="s">
        <v>204</v>
      </c>
      <c r="B29" s="167"/>
      <c r="C29" s="167"/>
      <c r="D29" s="167"/>
      <c r="E29" s="167"/>
      <c r="F29" s="167"/>
      <c r="G29" s="167"/>
      <c r="H29" s="167"/>
      <c r="I29" s="167"/>
      <c r="J29" s="167"/>
      <c r="K29" s="167"/>
      <c r="L29" s="167"/>
    </row>
    <row r="30" spans="1:12" ht="45" customHeight="1">
      <c r="A30" s="167" t="s">
        <v>169</v>
      </c>
      <c r="B30" s="167"/>
      <c r="C30" s="167"/>
      <c r="D30" s="167"/>
      <c r="E30" s="167"/>
      <c r="F30" s="167"/>
      <c r="G30" s="167"/>
      <c r="H30" s="167"/>
      <c r="I30" s="167"/>
      <c r="J30" s="167"/>
      <c r="K30" s="167"/>
      <c r="L30" s="167"/>
    </row>
    <row r="31" spans="1:12" ht="30.75" customHeight="1">
      <c r="A31" s="167" t="s">
        <v>205</v>
      </c>
      <c r="B31" s="167"/>
      <c r="C31" s="167"/>
      <c r="D31" s="167"/>
      <c r="E31" s="167"/>
      <c r="F31" s="167"/>
      <c r="G31" s="167"/>
      <c r="H31" s="167"/>
      <c r="I31" s="167"/>
      <c r="J31" s="167"/>
      <c r="K31" s="167"/>
      <c r="L31" s="167"/>
    </row>
    <row r="32" spans="1:12" ht="18" customHeight="1">
      <c r="A32" s="167" t="s">
        <v>83</v>
      </c>
      <c r="B32" s="167"/>
      <c r="C32" s="167"/>
      <c r="D32" s="167"/>
      <c r="E32" s="167"/>
      <c r="F32" s="167"/>
      <c r="G32" s="167"/>
      <c r="H32" s="167"/>
      <c r="I32" s="167"/>
      <c r="J32" s="167"/>
      <c r="K32" s="167"/>
      <c r="L32" s="167"/>
    </row>
    <row r="33" spans="1:12" ht="15.75" hidden="1">
      <c r="A33" s="14"/>
      <c r="B33" s="14"/>
      <c r="C33" s="14"/>
      <c r="D33" s="14"/>
      <c r="E33" s="14"/>
      <c r="F33" s="14"/>
      <c r="G33" s="14"/>
      <c r="H33" s="14"/>
      <c r="I33" s="14"/>
      <c r="J33" s="14"/>
      <c r="K33" s="14"/>
      <c r="L33" s="14"/>
    </row>
    <row r="35" spans="1:9" ht="15.75">
      <c r="A35" s="167" t="s">
        <v>4</v>
      </c>
      <c r="B35" s="167"/>
      <c r="C35" s="178" t="s">
        <v>8</v>
      </c>
      <c r="D35" s="178"/>
      <c r="E35" s="178"/>
      <c r="F35" s="6"/>
      <c r="G35" s="6"/>
      <c r="H35" s="178" t="s">
        <v>151</v>
      </c>
      <c r="I35" s="178"/>
    </row>
    <row r="36" spans="1:9" ht="15.75">
      <c r="A36" s="7"/>
      <c r="C36" s="164" t="s">
        <v>5</v>
      </c>
      <c r="D36" s="164"/>
      <c r="E36" s="164"/>
      <c r="F36" s="6"/>
      <c r="G36" s="6"/>
      <c r="H36" s="164" t="s">
        <v>6</v>
      </c>
      <c r="I36" s="164"/>
    </row>
    <row r="37" spans="1:9" ht="15.75">
      <c r="A37" s="166" t="s">
        <v>7</v>
      </c>
      <c r="B37" s="166"/>
      <c r="C37" s="168" t="s">
        <v>8</v>
      </c>
      <c r="D37" s="168"/>
      <c r="E37" s="168"/>
      <c r="F37" s="16"/>
      <c r="G37" s="16"/>
      <c r="H37" s="165" t="s">
        <v>150</v>
      </c>
      <c r="I37" s="165"/>
    </row>
    <row r="38" spans="1:9" ht="15.75">
      <c r="A38" s="7"/>
      <c r="B38" s="8"/>
      <c r="C38" s="164" t="s">
        <v>5</v>
      </c>
      <c r="D38" s="164"/>
      <c r="E38" s="164"/>
      <c r="F38" s="6"/>
      <c r="G38" s="6"/>
      <c r="H38" s="164" t="s">
        <v>6</v>
      </c>
      <c r="I38" s="164"/>
    </row>
  </sheetData>
  <sheetProtection/>
  <mergeCells count="61">
    <mergeCell ref="A10:F10"/>
    <mergeCell ref="H38:I38"/>
    <mergeCell ref="A29:L29"/>
    <mergeCell ref="A30:L30"/>
    <mergeCell ref="A31:L31"/>
    <mergeCell ref="A32:L32"/>
    <mergeCell ref="A35:B35"/>
    <mergeCell ref="C35:E35"/>
    <mergeCell ref="C38:E38"/>
    <mergeCell ref="C37:E37"/>
    <mergeCell ref="K24:L24"/>
    <mergeCell ref="K21:L23"/>
    <mergeCell ref="K26:L26"/>
    <mergeCell ref="H36:I36"/>
    <mergeCell ref="C26:D26"/>
    <mergeCell ref="C25:D25"/>
    <mergeCell ref="I26:J26"/>
    <mergeCell ref="I24:J24"/>
    <mergeCell ref="F21:F23"/>
    <mergeCell ref="C36:E36"/>
    <mergeCell ref="I13:I14"/>
    <mergeCell ref="I21:J23"/>
    <mergeCell ref="H35:I35"/>
    <mergeCell ref="C13:C14"/>
    <mergeCell ref="A37:B37"/>
    <mergeCell ref="H37:I37"/>
    <mergeCell ref="A21:A23"/>
    <mergeCell ref="B21:B23"/>
    <mergeCell ref="C21:D23"/>
    <mergeCell ref="E21:E23"/>
    <mergeCell ref="E13:F13"/>
    <mergeCell ref="D13:D14"/>
    <mergeCell ref="H13:H14"/>
    <mergeCell ref="G13:G14"/>
    <mergeCell ref="A12:A14"/>
    <mergeCell ref="C12:G12"/>
    <mergeCell ref="C24:D24"/>
    <mergeCell ref="G9:H9"/>
    <mergeCell ref="J13:K13"/>
    <mergeCell ref="B12:B14"/>
    <mergeCell ref="H12:L12"/>
    <mergeCell ref="H21:H23"/>
    <mergeCell ref="G21:G23"/>
    <mergeCell ref="L13:L14"/>
    <mergeCell ref="A19:L19"/>
    <mergeCell ref="E9:F9"/>
    <mergeCell ref="E8:F8"/>
    <mergeCell ref="L5:L6"/>
    <mergeCell ref="I5:I6"/>
    <mergeCell ref="G5:H6"/>
    <mergeCell ref="E5:F6"/>
    <mergeCell ref="D5:D6"/>
    <mergeCell ref="G8:H8"/>
    <mergeCell ref="A1:R1"/>
    <mergeCell ref="A3:R3"/>
    <mergeCell ref="B5:B6"/>
    <mergeCell ref="J5:K5"/>
    <mergeCell ref="C5:C6"/>
    <mergeCell ref="G7:H7"/>
    <mergeCell ref="A5:A6"/>
    <mergeCell ref="E7:F7"/>
  </mergeCells>
  <printOptions/>
  <pageMargins left="0.7086614173228347" right="0.31496062992125984" top="0.7480314960629921" bottom="0.7480314960629921" header="0.31496062992125984" footer="0.31496062992125984"/>
  <pageSetup horizontalDpi="600" verticalDpi="600" orientation="landscape" paperSize="9" scale="68" r:id="rId1"/>
  <rowBreaks count="1" manualBreakCount="1">
    <brk id="17" max="11" man="1"/>
  </rowBreaks>
  <colBreaks count="1" manualBreakCount="1">
    <brk id="12" max="65535" man="1"/>
  </colBreaks>
</worksheet>
</file>

<file path=xl/worksheets/sheet13.xml><?xml version="1.0" encoding="utf-8"?>
<worksheet xmlns="http://schemas.openxmlformats.org/spreadsheetml/2006/main" xmlns:r="http://schemas.openxmlformats.org/officeDocument/2006/relationships">
  <sheetPr>
    <tabColor theme="9" tint="0.5999900102615356"/>
  </sheetPr>
  <dimension ref="A1:J91"/>
  <sheetViews>
    <sheetView view="pageBreakPreview" zoomScaleSheetLayoutView="100" zoomScalePageLayoutView="0" workbookViewId="0" topLeftCell="A38">
      <selection activeCell="C88" sqref="C88:E88"/>
    </sheetView>
  </sheetViews>
  <sheetFormatPr defaultColWidth="9.140625" defaultRowHeight="15"/>
  <cols>
    <col min="1" max="1" width="21.8515625" style="0" customWidth="1"/>
    <col min="2" max="2" width="35.57421875" style="0" customWidth="1"/>
    <col min="3" max="3" width="14.7109375" style="0" customWidth="1"/>
    <col min="4" max="4" width="15.00390625" style="0" customWidth="1"/>
    <col min="5" max="5" width="13.7109375" style="0" customWidth="1"/>
    <col min="6" max="6" width="11.00390625" style="0" customWidth="1"/>
    <col min="7" max="7" width="14.421875" style="0" customWidth="1"/>
    <col min="8" max="8" width="4.28125" style="0" customWidth="1"/>
    <col min="9" max="9" width="36.140625" style="0" customWidth="1"/>
  </cols>
  <sheetData>
    <row r="1" spans="2:9" ht="15.75" customHeight="1">
      <c r="B1" s="6"/>
      <c r="C1" s="6"/>
      <c r="D1" s="6"/>
      <c r="E1" s="6"/>
      <c r="F1" s="6"/>
      <c r="G1" s="156" t="s">
        <v>0</v>
      </c>
      <c r="H1" s="156"/>
      <c r="I1" s="156"/>
    </row>
    <row r="2" spans="2:9" ht="15.75" customHeight="1">
      <c r="B2" s="6"/>
      <c r="C2" s="6"/>
      <c r="D2" s="6"/>
      <c r="E2" s="6"/>
      <c r="F2" s="6"/>
      <c r="G2" s="156" t="s">
        <v>1</v>
      </c>
      <c r="H2" s="156"/>
      <c r="I2" s="156"/>
    </row>
    <row r="3" spans="2:9" ht="15.75" customHeight="1">
      <c r="B3" s="6"/>
      <c r="C3" s="6"/>
      <c r="D3" s="6"/>
      <c r="E3" s="6"/>
      <c r="F3" s="6"/>
      <c r="G3" s="156" t="s">
        <v>2</v>
      </c>
      <c r="H3" s="156"/>
      <c r="I3" s="156"/>
    </row>
    <row r="4" spans="1:9" ht="15.75">
      <c r="A4" s="1"/>
      <c r="B4" s="6"/>
      <c r="C4" s="6"/>
      <c r="D4" s="6"/>
      <c r="E4" s="6"/>
      <c r="F4" s="6"/>
      <c r="G4" s="156" t="s">
        <v>9</v>
      </c>
      <c r="H4" s="156"/>
      <c r="I4" s="156"/>
    </row>
    <row r="5" spans="1:9" ht="15.75">
      <c r="A5" s="6"/>
      <c r="B5" s="6"/>
      <c r="C5" s="6"/>
      <c r="D5" s="6"/>
      <c r="E5" s="6"/>
      <c r="F5" s="6"/>
      <c r="G5" s="156" t="s">
        <v>10</v>
      </c>
      <c r="H5" s="156"/>
      <c r="I5" s="156"/>
    </row>
    <row r="6" spans="1:9" ht="9" customHeight="1">
      <c r="A6" s="6"/>
      <c r="B6" s="6"/>
      <c r="C6" s="6"/>
      <c r="D6" s="6"/>
      <c r="E6" s="6"/>
      <c r="F6" s="6"/>
      <c r="G6" s="6"/>
      <c r="H6" s="6"/>
      <c r="I6" s="6"/>
    </row>
    <row r="7" spans="1:9" ht="18.75">
      <c r="A7" s="155" t="s">
        <v>147</v>
      </c>
      <c r="B7" s="155"/>
      <c r="C7" s="155"/>
      <c r="D7" s="155"/>
      <c r="E7" s="155"/>
      <c r="F7" s="155"/>
      <c r="G7" s="155"/>
      <c r="H7" s="155"/>
      <c r="I7" s="155"/>
    </row>
    <row r="8" spans="1:9" ht="5.25" customHeight="1">
      <c r="A8" s="6"/>
      <c r="B8" s="6"/>
      <c r="C8" s="6"/>
      <c r="D8" s="6"/>
      <c r="E8" s="6"/>
      <c r="F8" s="6"/>
      <c r="G8" s="6"/>
      <c r="H8" s="6"/>
      <c r="I8" s="6"/>
    </row>
    <row r="9" spans="1:9" ht="6.75" customHeight="1">
      <c r="A9" s="6"/>
      <c r="B9" s="6"/>
      <c r="C9" s="6"/>
      <c r="D9" s="6"/>
      <c r="E9" s="6"/>
      <c r="F9" s="6"/>
      <c r="G9" s="6"/>
      <c r="H9" s="6"/>
      <c r="I9" s="6"/>
    </row>
    <row r="10" spans="1:10" ht="25.5" customHeight="1">
      <c r="A10" s="186" t="s">
        <v>172</v>
      </c>
      <c r="B10" s="186"/>
      <c r="C10" s="186"/>
      <c r="D10" s="186"/>
      <c r="E10" s="186"/>
      <c r="F10" s="186"/>
      <c r="G10" s="185" t="s">
        <v>153</v>
      </c>
      <c r="H10" s="185"/>
      <c r="I10" s="89">
        <v>26381710</v>
      </c>
      <c r="J10" s="89"/>
    </row>
    <row r="11" spans="1:10" ht="61.5" customHeight="1">
      <c r="A11" s="239" t="s">
        <v>16</v>
      </c>
      <c r="B11" s="239"/>
      <c r="C11" s="239"/>
      <c r="D11" s="239"/>
      <c r="E11" s="239"/>
      <c r="F11" s="239"/>
      <c r="G11" s="238" t="s">
        <v>105</v>
      </c>
      <c r="H11" s="238"/>
      <c r="I11" s="42" t="s">
        <v>103</v>
      </c>
      <c r="J11" s="41"/>
    </row>
    <row r="12" spans="1:10" ht="0.75" customHeight="1">
      <c r="A12" s="38"/>
      <c r="B12" s="38"/>
      <c r="C12" s="38"/>
      <c r="D12" s="38"/>
      <c r="E12" s="38"/>
      <c r="F12" s="38"/>
      <c r="G12" s="41"/>
      <c r="H12" s="41"/>
      <c r="I12" s="40"/>
      <c r="J12" s="41"/>
    </row>
    <row r="13" spans="1:10" ht="18.75" customHeight="1">
      <c r="A13" s="186" t="s">
        <v>173</v>
      </c>
      <c r="B13" s="186"/>
      <c r="C13" s="186"/>
      <c r="D13" s="186"/>
      <c r="E13" s="186"/>
      <c r="F13" s="186"/>
      <c r="G13" s="163">
        <v>1610000</v>
      </c>
      <c r="H13" s="163"/>
      <c r="I13" s="89">
        <v>26381710</v>
      </c>
      <c r="J13" s="89"/>
    </row>
    <row r="14" spans="1:10" ht="91.5" customHeight="1">
      <c r="A14" s="239" t="s">
        <v>17</v>
      </c>
      <c r="B14" s="239"/>
      <c r="C14" s="239"/>
      <c r="D14" s="239"/>
      <c r="E14" s="239"/>
      <c r="F14" s="239"/>
      <c r="G14" s="238" t="s">
        <v>112</v>
      </c>
      <c r="H14" s="238"/>
      <c r="I14" s="42" t="s">
        <v>103</v>
      </c>
      <c r="J14" s="41"/>
    </row>
    <row r="15" spans="1:10" ht="93.75" customHeight="1">
      <c r="A15" s="237"/>
      <c r="B15" s="237"/>
      <c r="C15" s="163"/>
      <c r="D15" s="163"/>
      <c r="E15" s="185"/>
      <c r="F15" s="185"/>
      <c r="G15" s="240"/>
      <c r="H15" s="240"/>
      <c r="I15" s="44"/>
      <c r="J15" s="43"/>
    </row>
    <row r="16" spans="1:10" ht="74.25" customHeight="1">
      <c r="A16" s="238" t="s">
        <v>114</v>
      </c>
      <c r="B16" s="238"/>
      <c r="C16" s="238" t="s">
        <v>115</v>
      </c>
      <c r="D16" s="238"/>
      <c r="E16" s="238" t="s">
        <v>116</v>
      </c>
      <c r="F16" s="238"/>
      <c r="G16" s="238" t="s">
        <v>113</v>
      </c>
      <c r="H16" s="238"/>
      <c r="I16" s="42" t="s">
        <v>104</v>
      </c>
      <c r="J16" s="41"/>
    </row>
    <row r="17" spans="1:9" ht="9.75" customHeight="1">
      <c r="A17" s="13"/>
      <c r="B17" s="13"/>
      <c r="C17" s="13" t="s">
        <v>170</v>
      </c>
      <c r="D17" s="13"/>
      <c r="E17" s="13"/>
      <c r="F17" s="15"/>
      <c r="G17" s="15"/>
      <c r="H17" s="15"/>
      <c r="I17" s="15"/>
    </row>
    <row r="18" spans="1:9" ht="15.75">
      <c r="A18" s="158" t="s">
        <v>85</v>
      </c>
      <c r="B18" s="158"/>
      <c r="C18" s="158"/>
      <c r="D18" s="158"/>
      <c r="E18" s="158"/>
      <c r="F18" s="158"/>
      <c r="G18" s="158"/>
      <c r="H18" s="158"/>
      <c r="I18" s="158"/>
    </row>
    <row r="19" spans="1:9" ht="9" customHeight="1">
      <c r="A19" s="6"/>
      <c r="B19" s="6"/>
      <c r="C19" s="6"/>
      <c r="D19" s="6"/>
      <c r="E19" s="6"/>
      <c r="F19" s="6"/>
      <c r="G19" s="6"/>
      <c r="H19" s="6"/>
      <c r="I19" s="6"/>
    </row>
    <row r="20" spans="1:9" ht="15.75">
      <c r="A20" s="158" t="s">
        <v>223</v>
      </c>
      <c r="B20" s="158"/>
      <c r="C20" s="158"/>
      <c r="D20" s="158"/>
      <c r="E20" s="158"/>
      <c r="F20" s="158"/>
      <c r="G20" s="158"/>
      <c r="H20" s="158"/>
      <c r="I20" s="158"/>
    </row>
    <row r="21" spans="1:9" ht="15.75">
      <c r="A21" s="2"/>
      <c r="I21" s="18" t="s">
        <v>15</v>
      </c>
    </row>
    <row r="22" spans="1:9" ht="39" customHeight="1">
      <c r="A22" s="157" t="s">
        <v>63</v>
      </c>
      <c r="B22" s="157" t="s">
        <v>3</v>
      </c>
      <c r="C22" s="204" t="s">
        <v>224</v>
      </c>
      <c r="D22" s="204" t="s">
        <v>179</v>
      </c>
      <c r="E22" s="157" t="s">
        <v>180</v>
      </c>
      <c r="F22" s="157"/>
      <c r="G22" s="157"/>
      <c r="H22" s="157"/>
      <c r="I22" s="157" t="s">
        <v>225</v>
      </c>
    </row>
    <row r="23" spans="1:9" ht="54" customHeight="1">
      <c r="A23" s="157"/>
      <c r="B23" s="157"/>
      <c r="C23" s="205"/>
      <c r="D23" s="205"/>
      <c r="E23" s="157" t="s">
        <v>67</v>
      </c>
      <c r="F23" s="157"/>
      <c r="G23" s="157" t="s">
        <v>89</v>
      </c>
      <c r="H23" s="157"/>
      <c r="I23" s="157"/>
    </row>
    <row r="24" spans="1:9" ht="15.75">
      <c r="A24" s="19">
        <v>1</v>
      </c>
      <c r="B24" s="19">
        <v>2</v>
      </c>
      <c r="C24" s="19">
        <v>3</v>
      </c>
      <c r="D24" s="19">
        <v>4</v>
      </c>
      <c r="E24" s="157">
        <v>5</v>
      </c>
      <c r="F24" s="157"/>
      <c r="G24" s="198">
        <v>6</v>
      </c>
      <c r="H24" s="198"/>
      <c r="I24" s="19">
        <v>7</v>
      </c>
    </row>
    <row r="25" spans="1:9" ht="15.75">
      <c r="A25" s="136"/>
      <c r="B25" s="136"/>
      <c r="C25" s="136"/>
      <c r="D25" s="136"/>
      <c r="E25" s="139"/>
      <c r="F25" s="140"/>
      <c r="G25" s="245"/>
      <c r="H25" s="246"/>
      <c r="I25" s="32"/>
    </row>
    <row r="26" spans="1:9" ht="15.75">
      <c r="A26" s="136"/>
      <c r="B26" s="136"/>
      <c r="C26" s="136"/>
      <c r="D26" s="136"/>
      <c r="E26" s="139"/>
      <c r="F26" s="140"/>
      <c r="G26" s="245"/>
      <c r="H26" s="246"/>
      <c r="I26" s="32"/>
    </row>
    <row r="27" spans="1:9" ht="15.75">
      <c r="A27" s="136"/>
      <c r="B27" s="136"/>
      <c r="C27" s="136"/>
      <c r="D27" s="136"/>
      <c r="E27" s="139"/>
      <c r="F27" s="140"/>
      <c r="G27" s="245"/>
      <c r="H27" s="246"/>
      <c r="I27" s="32"/>
    </row>
    <row r="28" spans="1:9" ht="15.75">
      <c r="A28" s="136"/>
      <c r="B28" s="136"/>
      <c r="C28" s="136"/>
      <c r="D28" s="136"/>
      <c r="E28" s="139"/>
      <c r="F28" s="140"/>
      <c r="G28" s="245"/>
      <c r="H28" s="246"/>
      <c r="I28" s="32"/>
    </row>
    <row r="29" spans="1:9" ht="15" customHeight="1">
      <c r="A29" s="51"/>
      <c r="B29" s="20"/>
      <c r="C29" s="91"/>
      <c r="D29" s="91"/>
      <c r="E29" s="241"/>
      <c r="F29" s="242"/>
      <c r="G29" s="201"/>
      <c r="H29" s="223"/>
      <c r="I29" s="141"/>
    </row>
    <row r="30" spans="1:9" ht="15.75">
      <c r="A30" s="51"/>
      <c r="B30" s="51"/>
      <c r="C30" s="91"/>
      <c r="D30" s="91"/>
      <c r="E30" s="241"/>
      <c r="F30" s="242"/>
      <c r="G30" s="243"/>
      <c r="H30" s="244"/>
      <c r="I30" s="51"/>
    </row>
    <row r="31" spans="1:9" ht="15.75">
      <c r="A31" s="26"/>
      <c r="B31" s="33"/>
      <c r="C31" s="34"/>
      <c r="D31" s="34"/>
      <c r="E31" s="26"/>
      <c r="F31" s="26"/>
      <c r="G31" s="35"/>
      <c r="H31" s="35"/>
      <c r="I31" s="34"/>
    </row>
    <row r="32" spans="1:9" ht="15.75">
      <c r="A32" s="186" t="s">
        <v>100</v>
      </c>
      <c r="B32" s="186"/>
      <c r="C32" s="186"/>
      <c r="D32" s="186"/>
      <c r="E32" s="186"/>
      <c r="F32" s="186"/>
      <c r="G32" s="186"/>
      <c r="H32" s="186"/>
      <c r="I32" s="186"/>
    </row>
    <row r="34" spans="1:9" ht="95.25" customHeight="1">
      <c r="A34" s="19" t="s">
        <v>35</v>
      </c>
      <c r="B34" s="19" t="s">
        <v>3</v>
      </c>
      <c r="C34" s="19" t="s">
        <v>37</v>
      </c>
      <c r="D34" s="188" t="s">
        <v>38</v>
      </c>
      <c r="E34" s="188"/>
      <c r="F34" s="236" t="s">
        <v>226</v>
      </c>
      <c r="G34" s="236"/>
      <c r="H34" s="188" t="s">
        <v>227</v>
      </c>
      <c r="I34" s="188"/>
    </row>
    <row r="35" spans="1:9" ht="15.75">
      <c r="A35" s="19">
        <v>1</v>
      </c>
      <c r="B35" s="19">
        <v>2</v>
      </c>
      <c r="C35" s="19">
        <v>3</v>
      </c>
      <c r="D35" s="170">
        <v>4</v>
      </c>
      <c r="E35" s="170"/>
      <c r="F35" s="170">
        <v>5</v>
      </c>
      <c r="G35" s="170"/>
      <c r="H35" s="170">
        <v>6</v>
      </c>
      <c r="I35" s="170"/>
    </row>
    <row r="36" spans="1:9" ht="15.75">
      <c r="A36" s="19"/>
      <c r="B36" s="32" t="s">
        <v>39</v>
      </c>
      <c r="C36" s="19"/>
      <c r="D36" s="201"/>
      <c r="E36" s="223"/>
      <c r="F36" s="201"/>
      <c r="G36" s="223"/>
      <c r="H36" s="201"/>
      <c r="I36" s="223"/>
    </row>
    <row r="37" spans="1:9" ht="15.75">
      <c r="A37" s="19"/>
      <c r="B37" s="32"/>
      <c r="C37" s="19"/>
      <c r="D37" s="201"/>
      <c r="E37" s="223"/>
      <c r="F37" s="201"/>
      <c r="G37" s="223"/>
      <c r="H37" s="201"/>
      <c r="I37" s="223"/>
    </row>
    <row r="38" spans="1:9" ht="15.75">
      <c r="A38" s="132"/>
      <c r="B38" s="32"/>
      <c r="C38" s="132"/>
      <c r="D38" s="201"/>
      <c r="E38" s="200"/>
      <c r="F38" s="201"/>
      <c r="G38" s="200"/>
      <c r="H38" s="201"/>
      <c r="I38" s="200"/>
    </row>
    <row r="39" spans="1:9" ht="15.75">
      <c r="A39" s="19"/>
      <c r="B39" s="32" t="s">
        <v>40</v>
      </c>
      <c r="C39" s="19"/>
      <c r="D39" s="201"/>
      <c r="E39" s="223"/>
      <c r="F39" s="201"/>
      <c r="G39" s="223"/>
      <c r="H39" s="201"/>
      <c r="I39" s="223"/>
    </row>
    <row r="40" spans="1:9" ht="17.25" customHeight="1">
      <c r="A40" s="19"/>
      <c r="B40" s="32"/>
      <c r="C40" s="19"/>
      <c r="D40" s="201"/>
      <c r="E40" s="223"/>
      <c r="F40" s="201"/>
      <c r="G40" s="223"/>
      <c r="H40" s="201"/>
      <c r="I40" s="223"/>
    </row>
    <row r="41" spans="1:9" ht="26.25" customHeight="1">
      <c r="A41" s="133"/>
      <c r="B41" s="32"/>
      <c r="C41" s="133"/>
      <c r="D41" s="201"/>
      <c r="E41" s="200"/>
      <c r="F41" s="201"/>
      <c r="G41" s="200"/>
      <c r="H41" s="201"/>
      <c r="I41" s="200"/>
    </row>
    <row r="42" spans="1:9" ht="24" customHeight="1">
      <c r="A42" s="133"/>
      <c r="B42" s="32"/>
      <c r="C42" s="133"/>
      <c r="D42" s="201"/>
      <c r="E42" s="200"/>
      <c r="F42" s="201"/>
      <c r="G42" s="200"/>
      <c r="H42" s="134"/>
      <c r="I42" s="135"/>
    </row>
    <row r="43" spans="1:9" ht="19.5" customHeight="1">
      <c r="A43" s="133"/>
      <c r="B43" s="32"/>
      <c r="C43" s="133"/>
      <c r="D43" s="201"/>
      <c r="E43" s="200"/>
      <c r="F43" s="201"/>
      <c r="G43" s="200"/>
      <c r="H43" s="134"/>
      <c r="I43" s="135"/>
    </row>
    <row r="44" spans="1:9" ht="15" customHeight="1">
      <c r="A44" s="133"/>
      <c r="B44" s="32"/>
      <c r="C44" s="133"/>
      <c r="D44" s="201"/>
      <c r="E44" s="200"/>
      <c r="F44" s="201"/>
      <c r="G44" s="200"/>
      <c r="H44" s="134"/>
      <c r="I44" s="135"/>
    </row>
    <row r="45" spans="1:9" ht="15.75">
      <c r="A45" s="132"/>
      <c r="B45" s="32"/>
      <c r="C45" s="132"/>
      <c r="D45" s="201"/>
      <c r="E45" s="200"/>
      <c r="F45" s="201"/>
      <c r="G45" s="200"/>
      <c r="H45" s="201"/>
      <c r="I45" s="200"/>
    </row>
    <row r="46" spans="1:9" ht="15.75">
      <c r="A46" s="19"/>
      <c r="B46" s="32" t="s">
        <v>41</v>
      </c>
      <c r="C46" s="19"/>
      <c r="D46" s="170"/>
      <c r="E46" s="170"/>
      <c r="F46" s="170"/>
      <c r="G46" s="170"/>
      <c r="H46" s="170"/>
      <c r="I46" s="170"/>
    </row>
    <row r="47" spans="1:9" ht="15.75">
      <c r="A47" s="19"/>
      <c r="B47" s="32"/>
      <c r="C47" s="19"/>
      <c r="D47" s="170"/>
      <c r="E47" s="170"/>
      <c r="F47" s="170"/>
      <c r="G47" s="170"/>
      <c r="H47" s="170"/>
      <c r="I47" s="170"/>
    </row>
    <row r="48" spans="1:9" ht="15.75">
      <c r="A48" s="132"/>
      <c r="B48" s="32"/>
      <c r="C48" s="132"/>
      <c r="D48" s="201"/>
      <c r="E48" s="200"/>
      <c r="F48" s="201"/>
      <c r="G48" s="200"/>
      <c r="H48" s="201"/>
      <c r="I48" s="200"/>
    </row>
    <row r="49" spans="1:9" ht="15.75">
      <c r="A49" s="133"/>
      <c r="B49" s="32"/>
      <c r="C49" s="133"/>
      <c r="D49" s="201"/>
      <c r="E49" s="200"/>
      <c r="F49" s="201"/>
      <c r="G49" s="200"/>
      <c r="H49" s="230"/>
      <c r="I49" s="200"/>
    </row>
    <row r="50" spans="1:9" ht="15.75">
      <c r="A50" s="133"/>
      <c r="B50" s="32"/>
      <c r="C50" s="133"/>
      <c r="D50" s="201"/>
      <c r="E50" s="200"/>
      <c r="F50" s="201"/>
      <c r="G50" s="200"/>
      <c r="H50" s="230"/>
      <c r="I50" s="200"/>
    </row>
    <row r="51" spans="1:9" ht="15.75">
      <c r="A51" s="133"/>
      <c r="B51" s="32"/>
      <c r="C51" s="133"/>
      <c r="D51" s="201"/>
      <c r="E51" s="200"/>
      <c r="F51" s="201"/>
      <c r="G51" s="200"/>
      <c r="H51" s="134"/>
      <c r="I51" s="137"/>
    </row>
    <row r="52" spans="1:9" ht="15.75">
      <c r="A52" s="19"/>
      <c r="B52" s="32" t="s">
        <v>42</v>
      </c>
      <c r="C52" s="19"/>
      <c r="D52" s="170"/>
      <c r="E52" s="170"/>
      <c r="F52" s="170"/>
      <c r="G52" s="170"/>
      <c r="H52" s="170"/>
      <c r="I52" s="170"/>
    </row>
    <row r="53" spans="1:9" ht="15.75">
      <c r="A53" s="19"/>
      <c r="B53" s="32"/>
      <c r="C53" s="19"/>
      <c r="D53" s="170"/>
      <c r="E53" s="170"/>
      <c r="F53" s="170"/>
      <c r="G53" s="170"/>
      <c r="H53" s="170"/>
      <c r="I53" s="170"/>
    </row>
    <row r="54" ht="10.5" customHeight="1"/>
    <row r="55" spans="1:9" ht="37.5" customHeight="1">
      <c r="A55" s="166" t="s">
        <v>228</v>
      </c>
      <c r="B55" s="166"/>
      <c r="C55" s="166"/>
      <c r="D55" s="166"/>
      <c r="E55" s="166"/>
      <c r="F55" s="166"/>
      <c r="G55" s="166"/>
      <c r="H55" s="166"/>
      <c r="I55" s="166"/>
    </row>
    <row r="56" spans="1:9" ht="2.25" customHeight="1">
      <c r="A56" s="235" t="s">
        <v>86</v>
      </c>
      <c r="B56" s="235"/>
      <c r="C56" s="235"/>
      <c r="D56" s="235"/>
      <c r="E56" s="235"/>
      <c r="F56" s="235"/>
      <c r="G56" s="235"/>
      <c r="H56" s="235"/>
      <c r="I56" s="235"/>
    </row>
    <row r="58" spans="1:9" ht="15.75">
      <c r="A58" s="19" t="s">
        <v>13</v>
      </c>
      <c r="B58" s="19"/>
      <c r="C58" s="19"/>
      <c r="D58" s="19"/>
      <c r="E58" s="157"/>
      <c r="F58" s="157"/>
      <c r="G58" s="193"/>
      <c r="H58" s="193"/>
      <c r="I58" s="19"/>
    </row>
    <row r="60" spans="1:9" ht="15.75">
      <c r="A60" s="186" t="s">
        <v>229</v>
      </c>
      <c r="B60" s="186"/>
      <c r="C60" s="186"/>
      <c r="D60" s="186"/>
      <c r="E60" s="186"/>
      <c r="F60" s="186"/>
      <c r="G60" s="186"/>
      <c r="H60" s="186"/>
      <c r="I60" s="186"/>
    </row>
    <row r="61" ht="15.75">
      <c r="I61" s="18" t="s">
        <v>15</v>
      </c>
    </row>
    <row r="62" spans="1:9" ht="15.75" customHeight="1">
      <c r="A62" s="157" t="s">
        <v>63</v>
      </c>
      <c r="B62" s="157" t="s">
        <v>3</v>
      </c>
      <c r="C62" s="157" t="s">
        <v>144</v>
      </c>
      <c r="D62" s="157"/>
      <c r="E62" s="157" t="s">
        <v>182</v>
      </c>
      <c r="F62" s="157"/>
      <c r="G62" s="157"/>
      <c r="H62" s="157"/>
      <c r="I62" s="157" t="s">
        <v>230</v>
      </c>
    </row>
    <row r="63" spans="1:9" ht="92.25" customHeight="1">
      <c r="A63" s="157"/>
      <c r="B63" s="157"/>
      <c r="C63" s="19" t="s">
        <v>87</v>
      </c>
      <c r="D63" s="19" t="s">
        <v>88</v>
      </c>
      <c r="E63" s="157" t="s">
        <v>87</v>
      </c>
      <c r="F63" s="157"/>
      <c r="G63" s="157" t="s">
        <v>89</v>
      </c>
      <c r="H63" s="157"/>
      <c r="I63" s="157"/>
    </row>
    <row r="64" spans="1:9" ht="15.75">
      <c r="A64" s="19">
        <v>1</v>
      </c>
      <c r="B64" s="19">
        <v>2</v>
      </c>
      <c r="C64" s="19">
        <v>3</v>
      </c>
      <c r="D64" s="19">
        <v>4</v>
      </c>
      <c r="E64" s="157">
        <v>5</v>
      </c>
      <c r="F64" s="157"/>
      <c r="G64" s="198">
        <v>6</v>
      </c>
      <c r="H64" s="198"/>
      <c r="I64" s="19">
        <v>7</v>
      </c>
    </row>
    <row r="65" spans="1:9" ht="15.75">
      <c r="A65" s="19"/>
      <c r="B65" s="27"/>
      <c r="C65" s="27"/>
      <c r="D65" s="27"/>
      <c r="E65" s="157"/>
      <c r="F65" s="157"/>
      <c r="G65" s="198"/>
      <c r="H65" s="198"/>
      <c r="I65" s="27"/>
    </row>
    <row r="66" spans="1:9" ht="15.75">
      <c r="A66" s="19"/>
      <c r="B66" s="31"/>
      <c r="C66" s="27"/>
      <c r="D66" s="27"/>
      <c r="E66" s="157"/>
      <c r="F66" s="157"/>
      <c r="G66" s="198"/>
      <c r="H66" s="198"/>
      <c r="I66" s="27"/>
    </row>
    <row r="68" spans="1:9" ht="15.75">
      <c r="A68" s="186" t="s">
        <v>101</v>
      </c>
      <c r="B68" s="186"/>
      <c r="C68" s="186"/>
      <c r="D68" s="186"/>
      <c r="E68" s="186"/>
      <c r="F68" s="186"/>
      <c r="G68" s="186"/>
      <c r="H68" s="186"/>
      <c r="I68" s="186"/>
    </row>
    <row r="70" spans="1:9" ht="409.5">
      <c r="A70" s="19" t="s">
        <v>35</v>
      </c>
      <c r="B70" s="19" t="s">
        <v>3</v>
      </c>
      <c r="C70" s="19" t="s">
        <v>37</v>
      </c>
      <c r="D70" s="188" t="s">
        <v>38</v>
      </c>
      <c r="E70" s="188"/>
      <c r="F70" s="19" t="s">
        <v>148</v>
      </c>
      <c r="G70" s="19" t="s">
        <v>149</v>
      </c>
      <c r="H70" s="19" t="s">
        <v>231</v>
      </c>
      <c r="I70" s="19" t="s">
        <v>232</v>
      </c>
    </row>
    <row r="71" spans="1:9" ht="15.75">
      <c r="A71" s="19">
        <v>1</v>
      </c>
      <c r="B71" s="19">
        <v>2</v>
      </c>
      <c r="C71" s="19">
        <v>3</v>
      </c>
      <c r="D71" s="170">
        <v>4</v>
      </c>
      <c r="E71" s="170"/>
      <c r="F71" s="19">
        <v>5</v>
      </c>
      <c r="G71" s="19">
        <v>6</v>
      </c>
      <c r="H71" s="19">
        <v>7</v>
      </c>
      <c r="I71" s="19">
        <v>8</v>
      </c>
    </row>
    <row r="72" spans="1:9" ht="15.75">
      <c r="A72" s="19"/>
      <c r="B72" s="32" t="s">
        <v>39</v>
      </c>
      <c r="C72" s="19"/>
      <c r="D72" s="170"/>
      <c r="E72" s="170"/>
      <c r="F72" s="19"/>
      <c r="G72" s="19"/>
      <c r="H72" s="19"/>
      <c r="I72" s="19"/>
    </row>
    <row r="73" spans="1:9" ht="15.75">
      <c r="A73" s="19"/>
      <c r="B73" s="32"/>
      <c r="C73" s="19"/>
      <c r="D73" s="170"/>
      <c r="E73" s="170"/>
      <c r="F73" s="19"/>
      <c r="G73" s="19"/>
      <c r="H73" s="19"/>
      <c r="I73" s="19"/>
    </row>
    <row r="74" spans="1:9" ht="15.75">
      <c r="A74" s="19"/>
      <c r="B74" s="32" t="s">
        <v>40</v>
      </c>
      <c r="C74" s="19"/>
      <c r="D74" s="170"/>
      <c r="E74" s="170"/>
      <c r="F74" s="19"/>
      <c r="G74" s="19"/>
      <c r="H74" s="19"/>
      <c r="I74" s="19"/>
    </row>
    <row r="75" spans="1:9" ht="15.75">
      <c r="A75" s="19"/>
      <c r="B75" s="32"/>
      <c r="C75" s="19"/>
      <c r="D75" s="170"/>
      <c r="E75" s="170"/>
      <c r="F75" s="19"/>
      <c r="G75" s="19"/>
      <c r="H75" s="19"/>
      <c r="I75" s="19"/>
    </row>
    <row r="76" spans="1:9" ht="15.75">
      <c r="A76" s="19"/>
      <c r="B76" s="32" t="s">
        <v>41</v>
      </c>
      <c r="C76" s="19"/>
      <c r="D76" s="170"/>
      <c r="E76" s="170"/>
      <c r="F76" s="19"/>
      <c r="G76" s="19"/>
      <c r="H76" s="19"/>
      <c r="I76" s="19"/>
    </row>
    <row r="77" spans="1:9" ht="15.75">
      <c r="A77" s="19"/>
      <c r="B77" s="32"/>
      <c r="C77" s="19"/>
      <c r="D77" s="170"/>
      <c r="E77" s="170"/>
      <c r="F77" s="19"/>
      <c r="G77" s="19"/>
      <c r="H77" s="19"/>
      <c r="I77" s="19"/>
    </row>
    <row r="78" spans="1:9" ht="15.75">
      <c r="A78" s="19"/>
      <c r="B78" s="32" t="s">
        <v>42</v>
      </c>
      <c r="C78" s="19"/>
      <c r="D78" s="170"/>
      <c r="E78" s="170"/>
      <c r="F78" s="19"/>
      <c r="G78" s="19"/>
      <c r="H78" s="19"/>
      <c r="I78" s="19"/>
    </row>
    <row r="79" spans="1:9" ht="15.75">
      <c r="A79" s="19"/>
      <c r="B79" s="32"/>
      <c r="C79" s="19"/>
      <c r="D79" s="170"/>
      <c r="E79" s="170"/>
      <c r="F79" s="19"/>
      <c r="G79" s="19"/>
      <c r="H79" s="19"/>
      <c r="I79" s="19"/>
    </row>
    <row r="81" spans="1:9" ht="42" customHeight="1">
      <c r="A81" s="167" t="s">
        <v>233</v>
      </c>
      <c r="B81" s="167"/>
      <c r="C81" s="167"/>
      <c r="D81" s="167"/>
      <c r="E81" s="167"/>
      <c r="F81" s="167"/>
      <c r="G81" s="167"/>
      <c r="H81" s="167"/>
      <c r="I81" s="167"/>
    </row>
    <row r="82" spans="1:9" ht="15">
      <c r="A82" s="235" t="s">
        <v>86</v>
      </c>
      <c r="B82" s="235"/>
      <c r="C82" s="235"/>
      <c r="D82" s="235"/>
      <c r="E82" s="235"/>
      <c r="F82" s="235"/>
      <c r="G82" s="235"/>
      <c r="H82" s="235"/>
      <c r="I82" s="235"/>
    </row>
    <row r="84" spans="1:9" ht="15.75">
      <c r="A84" s="19" t="s">
        <v>13</v>
      </c>
      <c r="B84" s="19"/>
      <c r="C84" s="19"/>
      <c r="D84" s="19"/>
      <c r="E84" s="157"/>
      <c r="F84" s="157"/>
      <c r="G84" s="193"/>
      <c r="H84" s="193"/>
      <c r="I84" s="19"/>
    </row>
    <row r="88" spans="1:9" ht="15" customHeight="1">
      <c r="A88" s="167" t="s">
        <v>4</v>
      </c>
      <c r="B88" s="167"/>
      <c r="C88" s="178" t="s">
        <v>8</v>
      </c>
      <c r="D88" s="178"/>
      <c r="E88" s="178"/>
      <c r="F88" s="6"/>
      <c r="G88" s="6"/>
      <c r="H88" s="177" t="s">
        <v>151</v>
      </c>
      <c r="I88" s="177"/>
    </row>
    <row r="89" spans="1:9" ht="15.75">
      <c r="A89" s="7"/>
      <c r="C89" s="164" t="s">
        <v>5</v>
      </c>
      <c r="D89" s="164"/>
      <c r="E89" s="164"/>
      <c r="F89" s="6"/>
      <c r="G89" s="6"/>
      <c r="H89" s="164" t="s">
        <v>6</v>
      </c>
      <c r="I89" s="164"/>
    </row>
    <row r="90" spans="1:9" ht="15" customHeight="1">
      <c r="A90" s="166" t="s">
        <v>7</v>
      </c>
      <c r="B90" s="166"/>
      <c r="C90" s="168" t="s">
        <v>8</v>
      </c>
      <c r="D90" s="168"/>
      <c r="E90" s="168"/>
      <c r="F90" s="16"/>
      <c r="G90" s="16"/>
      <c r="H90" s="165" t="s">
        <v>150</v>
      </c>
      <c r="I90" s="165"/>
    </row>
    <row r="91" spans="1:9" ht="15.75">
      <c r="A91" s="7"/>
      <c r="B91" s="12"/>
      <c r="C91" s="164" t="s">
        <v>5</v>
      </c>
      <c r="D91" s="164"/>
      <c r="E91" s="164"/>
      <c r="F91" s="6"/>
      <c r="G91" s="6"/>
      <c r="H91" s="164" t="s">
        <v>6</v>
      </c>
      <c r="I91" s="164"/>
    </row>
  </sheetData>
  <sheetProtection/>
  <mergeCells count="142">
    <mergeCell ref="G25:H25"/>
    <mergeCell ref="G26:H26"/>
    <mergeCell ref="G27:H27"/>
    <mergeCell ref="G28:H28"/>
    <mergeCell ref="F38:G38"/>
    <mergeCell ref="D44:E44"/>
    <mergeCell ref="F44:G44"/>
    <mergeCell ref="D42:E42"/>
    <mergeCell ref="D41:E41"/>
    <mergeCell ref="F41:G41"/>
    <mergeCell ref="F45:G45"/>
    <mergeCell ref="D49:E49"/>
    <mergeCell ref="D50:E50"/>
    <mergeCell ref="D51:E51"/>
    <mergeCell ref="F49:G49"/>
    <mergeCell ref="F50:G50"/>
    <mergeCell ref="F51:G51"/>
    <mergeCell ref="D48:E48"/>
    <mergeCell ref="F48:G48"/>
    <mergeCell ref="F42:G42"/>
    <mergeCell ref="D43:E43"/>
    <mergeCell ref="F43:G43"/>
    <mergeCell ref="H34:I34"/>
    <mergeCell ref="F35:G35"/>
    <mergeCell ref="E29:F29"/>
    <mergeCell ref="G29:H29"/>
    <mergeCell ref="E30:F30"/>
    <mergeCell ref="G30:H30"/>
    <mergeCell ref="A10:F10"/>
    <mergeCell ref="G10:H10"/>
    <mergeCell ref="A11:F11"/>
    <mergeCell ref="E15:F15"/>
    <mergeCell ref="G15:H15"/>
    <mergeCell ref="A16:B16"/>
    <mergeCell ref="C16:D16"/>
    <mergeCell ref="E16:F16"/>
    <mergeCell ref="G16:H16"/>
    <mergeCell ref="G1:I1"/>
    <mergeCell ref="G2:I2"/>
    <mergeCell ref="G3:I3"/>
    <mergeCell ref="G4:I4"/>
    <mergeCell ref="G5:I5"/>
    <mergeCell ref="A7:I7"/>
    <mergeCell ref="A18:I18"/>
    <mergeCell ref="A20:I20"/>
    <mergeCell ref="A15:B15"/>
    <mergeCell ref="C15:D15"/>
    <mergeCell ref="G11:H11"/>
    <mergeCell ref="A13:F13"/>
    <mergeCell ref="G13:H13"/>
    <mergeCell ref="A14:F14"/>
    <mergeCell ref="G14:H14"/>
    <mergeCell ref="A22:A23"/>
    <mergeCell ref="B22:B23"/>
    <mergeCell ref="D46:E46"/>
    <mergeCell ref="I22:I23"/>
    <mergeCell ref="E22:H22"/>
    <mergeCell ref="E23:F23"/>
    <mergeCell ref="G23:H23"/>
    <mergeCell ref="G24:H24"/>
    <mergeCell ref="E24:F24"/>
    <mergeCell ref="C22:C23"/>
    <mergeCell ref="D22:D23"/>
    <mergeCell ref="D52:E52"/>
    <mergeCell ref="H36:I36"/>
    <mergeCell ref="H37:I37"/>
    <mergeCell ref="H39:I39"/>
    <mergeCell ref="H40:I40"/>
    <mergeCell ref="D34:E34"/>
    <mergeCell ref="D35:E35"/>
    <mergeCell ref="H35:I35"/>
    <mergeCell ref="F34:G34"/>
    <mergeCell ref="A55:I55"/>
    <mergeCell ref="F36:G36"/>
    <mergeCell ref="F37:G37"/>
    <mergeCell ref="F39:G39"/>
    <mergeCell ref="D36:E36"/>
    <mergeCell ref="D37:E37"/>
    <mergeCell ref="D39:E39"/>
    <mergeCell ref="D38:E38"/>
    <mergeCell ref="D45:E45"/>
    <mergeCell ref="H45:I45"/>
    <mergeCell ref="A56:I56"/>
    <mergeCell ref="F40:G40"/>
    <mergeCell ref="F46:G46"/>
    <mergeCell ref="F47:G47"/>
    <mergeCell ref="F52:G52"/>
    <mergeCell ref="F53:G53"/>
    <mergeCell ref="D47:E47"/>
    <mergeCell ref="D40:E40"/>
    <mergeCell ref="H47:I47"/>
    <mergeCell ref="D53:E53"/>
    <mergeCell ref="G65:H65"/>
    <mergeCell ref="E58:F58"/>
    <mergeCell ref="G58:H58"/>
    <mergeCell ref="A60:I60"/>
    <mergeCell ref="A32:I32"/>
    <mergeCell ref="A62:A63"/>
    <mergeCell ref="B62:B63"/>
    <mergeCell ref="E62:H62"/>
    <mergeCell ref="I62:I63"/>
    <mergeCell ref="H46:I46"/>
    <mergeCell ref="E66:F66"/>
    <mergeCell ref="G66:H66"/>
    <mergeCell ref="C62:D62"/>
    <mergeCell ref="A68:I68"/>
    <mergeCell ref="D70:E70"/>
    <mergeCell ref="E63:F63"/>
    <mergeCell ref="G63:H63"/>
    <mergeCell ref="E64:F64"/>
    <mergeCell ref="G64:H64"/>
    <mergeCell ref="E65:F65"/>
    <mergeCell ref="D71:E71"/>
    <mergeCell ref="D72:E72"/>
    <mergeCell ref="D73:E73"/>
    <mergeCell ref="D74:E74"/>
    <mergeCell ref="D75:E75"/>
    <mergeCell ref="D76:E76"/>
    <mergeCell ref="D77:E77"/>
    <mergeCell ref="D78:E78"/>
    <mergeCell ref="D79:E79"/>
    <mergeCell ref="A81:I81"/>
    <mergeCell ref="A82:I82"/>
    <mergeCell ref="E84:F84"/>
    <mergeCell ref="G84:H84"/>
    <mergeCell ref="C91:E91"/>
    <mergeCell ref="H91:I91"/>
    <mergeCell ref="A88:B88"/>
    <mergeCell ref="C88:E88"/>
    <mergeCell ref="H88:I88"/>
    <mergeCell ref="C89:E89"/>
    <mergeCell ref="H89:I89"/>
    <mergeCell ref="A90:B90"/>
    <mergeCell ref="C90:E90"/>
    <mergeCell ref="H90:I90"/>
    <mergeCell ref="H48:I48"/>
    <mergeCell ref="H52:I52"/>
    <mergeCell ref="H53:I53"/>
    <mergeCell ref="H50:I50"/>
    <mergeCell ref="H49:I49"/>
    <mergeCell ref="H38:I38"/>
    <mergeCell ref="H41:I41"/>
  </mergeCells>
  <printOptions/>
  <pageMargins left="0.7086614173228347" right="0.31496062992125984" top="0.7480314960629921" bottom="0.7480314960629921" header="0.31496062992125984" footer="0.31496062992125984"/>
  <pageSetup horizontalDpi="600" verticalDpi="600" orientation="landscape" paperSize="9" scale="76" r:id="rId1"/>
  <rowBreaks count="4" manualBreakCount="4">
    <brk id="19" max="8" man="1"/>
    <brk id="30" max="8" man="1"/>
    <brk id="44" max="8" man="1"/>
    <brk id="67" max="8" man="1"/>
  </rowBreaks>
</worksheet>
</file>

<file path=xl/worksheets/sheet2.xml><?xml version="1.0" encoding="utf-8"?>
<worksheet xmlns="http://schemas.openxmlformats.org/spreadsheetml/2006/main" xmlns:r="http://schemas.openxmlformats.org/officeDocument/2006/relationships">
  <sheetPr>
    <tabColor theme="5" tint="0.5999900102615356"/>
  </sheetPr>
  <dimension ref="A1:J28"/>
  <sheetViews>
    <sheetView view="pageBreakPreview" zoomScaleSheetLayoutView="100" zoomScalePageLayoutView="0" workbookViewId="0" topLeftCell="A5">
      <selection activeCell="A25" sqref="A25:J25"/>
    </sheetView>
  </sheetViews>
  <sheetFormatPr defaultColWidth="9.140625" defaultRowHeight="15"/>
  <cols>
    <col min="1" max="1" width="17.28125" style="0" customWidth="1"/>
    <col min="2" max="2" width="14.57421875" style="0" customWidth="1"/>
    <col min="3" max="3" width="30.7109375" style="0" customWidth="1"/>
    <col min="4" max="4" width="6.140625" style="0" customWidth="1"/>
    <col min="5" max="5" width="17.140625" style="0" customWidth="1"/>
    <col min="6" max="6" width="9.28125" style="0" customWidth="1"/>
    <col min="7" max="7" width="15.7109375" style="0" customWidth="1"/>
    <col min="8" max="8" width="31.7109375" style="0" customWidth="1"/>
    <col min="9" max="9" width="16.00390625" style="0" customWidth="1"/>
    <col min="10" max="10" width="6.57421875" style="0" customWidth="1"/>
  </cols>
  <sheetData>
    <row r="1" spans="3:10" ht="15.75" customHeight="1">
      <c r="C1" s="6"/>
      <c r="D1" s="6"/>
      <c r="E1" s="6"/>
      <c r="F1" s="6"/>
      <c r="G1" s="6"/>
      <c r="H1" s="156" t="s">
        <v>0</v>
      </c>
      <c r="I1" s="156"/>
      <c r="J1" s="156"/>
    </row>
    <row r="2" spans="3:10" ht="15.75" customHeight="1">
      <c r="C2" s="6"/>
      <c r="D2" s="6"/>
      <c r="E2" s="6"/>
      <c r="F2" s="6"/>
      <c r="G2" s="6"/>
      <c r="H2" s="156" t="s">
        <v>1</v>
      </c>
      <c r="I2" s="156"/>
      <c r="J2" s="156"/>
    </row>
    <row r="3" spans="3:10" ht="15.75" customHeight="1">
      <c r="C3" s="6"/>
      <c r="D3" s="6"/>
      <c r="E3" s="6"/>
      <c r="F3" s="6"/>
      <c r="G3" s="6"/>
      <c r="H3" s="156" t="s">
        <v>2</v>
      </c>
      <c r="I3" s="156"/>
      <c r="J3" s="156"/>
    </row>
    <row r="4" spans="1:10" ht="15.75">
      <c r="A4" s="1"/>
      <c r="B4" s="1"/>
      <c r="C4" s="6"/>
      <c r="D4" s="6"/>
      <c r="E4" s="6"/>
      <c r="F4" s="6"/>
      <c r="G4" s="6"/>
      <c r="H4" s="156" t="s">
        <v>9</v>
      </c>
      <c r="I4" s="156"/>
      <c r="J4" s="156"/>
    </row>
    <row r="5" spans="1:10" ht="15.75">
      <c r="A5" s="6"/>
      <c r="B5" s="6"/>
      <c r="C5" s="6"/>
      <c r="D5" s="6"/>
      <c r="E5" s="6"/>
      <c r="F5" s="6"/>
      <c r="G5" s="6"/>
      <c r="H5" s="156" t="s">
        <v>10</v>
      </c>
      <c r="I5" s="156"/>
      <c r="J5" s="156"/>
    </row>
    <row r="6" spans="1:10" ht="15.75">
      <c r="A6" s="6"/>
      <c r="B6" s="6"/>
      <c r="C6" s="6"/>
      <c r="D6" s="6"/>
      <c r="E6" s="6"/>
      <c r="F6" s="6"/>
      <c r="G6" s="6"/>
      <c r="H6" s="6"/>
      <c r="I6" s="6"/>
      <c r="J6" s="6"/>
    </row>
    <row r="7" spans="1:10" ht="18.75">
      <c r="A7" s="155" t="s">
        <v>174</v>
      </c>
      <c r="B7" s="155"/>
      <c r="C7" s="155"/>
      <c r="D7" s="155"/>
      <c r="E7" s="155"/>
      <c r="F7" s="155"/>
      <c r="G7" s="155"/>
      <c r="H7" s="155"/>
      <c r="I7" s="155"/>
      <c r="J7" s="155"/>
    </row>
    <row r="8" spans="1:10" ht="15.75">
      <c r="A8" s="6"/>
      <c r="B8" s="6"/>
      <c r="C8" s="6"/>
      <c r="D8" s="6"/>
      <c r="E8" s="6"/>
      <c r="F8" s="6"/>
      <c r="G8" s="6"/>
      <c r="H8" s="6"/>
      <c r="I8" s="6"/>
      <c r="J8" s="6"/>
    </row>
    <row r="9" spans="1:10" ht="7.5" customHeight="1">
      <c r="A9" s="6"/>
      <c r="B9" s="6"/>
      <c r="C9" s="6"/>
      <c r="D9" s="6"/>
      <c r="E9" s="6"/>
      <c r="F9" s="6"/>
      <c r="G9" s="6"/>
      <c r="H9" s="6"/>
      <c r="I9" s="6"/>
      <c r="J9" s="6"/>
    </row>
    <row r="10" spans="1:10" ht="25.5" customHeight="1">
      <c r="A10" s="186" t="s">
        <v>175</v>
      </c>
      <c r="B10" s="186"/>
      <c r="C10" s="186"/>
      <c r="D10" s="186"/>
      <c r="E10" s="186"/>
      <c r="F10" s="186"/>
      <c r="G10" s="185" t="s">
        <v>153</v>
      </c>
      <c r="H10" s="185"/>
      <c r="I10" s="163">
        <v>26381710</v>
      </c>
      <c r="J10" s="163"/>
    </row>
    <row r="11" spans="1:10" ht="34.5" customHeight="1">
      <c r="A11" s="172" t="s">
        <v>16</v>
      </c>
      <c r="B11" s="172"/>
      <c r="C11" s="172"/>
      <c r="D11" s="172"/>
      <c r="E11" s="172"/>
      <c r="F11" s="172"/>
      <c r="G11" s="159" t="s">
        <v>105</v>
      </c>
      <c r="H11" s="159"/>
      <c r="I11" s="159" t="s">
        <v>103</v>
      </c>
      <c r="J11" s="159"/>
    </row>
    <row r="12" spans="1:10" ht="7.5" customHeight="1">
      <c r="A12" s="10"/>
      <c r="B12" s="38"/>
      <c r="C12" s="10"/>
      <c r="D12" s="10"/>
      <c r="E12" s="10"/>
      <c r="F12" s="10"/>
      <c r="G12" s="41"/>
      <c r="H12" s="41"/>
      <c r="I12" s="41"/>
      <c r="J12" s="41"/>
    </row>
    <row r="13" spans="1:10" ht="18.75" customHeight="1">
      <c r="A13" s="186" t="s">
        <v>173</v>
      </c>
      <c r="B13" s="186"/>
      <c r="C13" s="186"/>
      <c r="D13" s="186"/>
      <c r="E13" s="186"/>
      <c r="F13" s="186"/>
      <c r="G13" s="163">
        <v>1610000</v>
      </c>
      <c r="H13" s="163"/>
      <c r="I13" s="163">
        <v>26381710</v>
      </c>
      <c r="J13" s="163"/>
    </row>
    <row r="14" spans="1:10" ht="66.75" customHeight="1">
      <c r="A14" s="172" t="s">
        <v>17</v>
      </c>
      <c r="B14" s="172"/>
      <c r="C14" s="172"/>
      <c r="D14" s="172"/>
      <c r="E14" s="172"/>
      <c r="F14" s="172"/>
      <c r="G14" s="159" t="s">
        <v>112</v>
      </c>
      <c r="H14" s="159"/>
      <c r="I14" s="159" t="s">
        <v>103</v>
      </c>
      <c r="J14" s="159"/>
    </row>
    <row r="15" spans="1:10" ht="51.75" customHeight="1">
      <c r="A15" s="186" t="s">
        <v>171</v>
      </c>
      <c r="B15" s="186"/>
      <c r="C15" s="185" t="s">
        <v>157</v>
      </c>
      <c r="D15" s="185"/>
      <c r="E15" s="185" t="s">
        <v>158</v>
      </c>
      <c r="F15" s="185"/>
      <c r="G15" s="168" t="s">
        <v>160</v>
      </c>
      <c r="H15" s="168"/>
      <c r="I15" s="187">
        <v>2256400000</v>
      </c>
      <c r="J15" s="187"/>
    </row>
    <row r="16" spans="1:10" ht="66.75" customHeight="1">
      <c r="A16" s="164" t="s">
        <v>114</v>
      </c>
      <c r="B16" s="164"/>
      <c r="C16" s="164" t="s">
        <v>115</v>
      </c>
      <c r="D16" s="164"/>
      <c r="E16" s="164" t="s">
        <v>116</v>
      </c>
      <c r="F16" s="164"/>
      <c r="G16" s="159" t="s">
        <v>113</v>
      </c>
      <c r="H16" s="159"/>
      <c r="I16" s="159" t="s">
        <v>104</v>
      </c>
      <c r="J16" s="159"/>
    </row>
    <row r="17" spans="1:10" ht="21.75" customHeight="1">
      <c r="A17" s="10"/>
      <c r="B17" s="38"/>
      <c r="C17" s="10"/>
      <c r="D17" s="10"/>
      <c r="E17" s="10"/>
      <c r="F17" s="10"/>
      <c r="G17" s="15"/>
      <c r="H17" s="15"/>
      <c r="I17" s="15"/>
      <c r="J17" s="15"/>
    </row>
    <row r="18" spans="1:10" ht="15.75">
      <c r="A18" s="158" t="s">
        <v>181</v>
      </c>
      <c r="B18" s="158"/>
      <c r="C18" s="158"/>
      <c r="D18" s="158"/>
      <c r="E18" s="158"/>
      <c r="F18" s="158"/>
      <c r="G18" s="158"/>
      <c r="H18" s="158"/>
      <c r="I18" s="158"/>
      <c r="J18" s="158"/>
    </row>
    <row r="19" spans="1:10" ht="6" customHeight="1">
      <c r="A19" s="6"/>
      <c r="B19" s="6"/>
      <c r="C19" s="6"/>
      <c r="D19" s="6"/>
      <c r="E19" s="6"/>
      <c r="F19" s="6"/>
      <c r="G19" s="6"/>
      <c r="H19" s="6"/>
      <c r="I19" s="6"/>
      <c r="J19" s="6"/>
    </row>
    <row r="20" spans="1:10" ht="21.75" customHeight="1">
      <c r="A20" s="158" t="s">
        <v>91</v>
      </c>
      <c r="B20" s="158"/>
      <c r="C20" s="158"/>
      <c r="D20" s="158"/>
      <c r="E20" s="158"/>
      <c r="F20" s="158"/>
      <c r="G20" s="158"/>
      <c r="H20" s="158"/>
      <c r="I20" s="158"/>
      <c r="J20" s="158"/>
    </row>
    <row r="21" spans="1:10" ht="18" customHeight="1">
      <c r="A21" s="158" t="s">
        <v>167</v>
      </c>
      <c r="B21" s="158"/>
      <c r="C21" s="158"/>
      <c r="D21" s="158"/>
      <c r="E21" s="158"/>
      <c r="F21" s="158"/>
      <c r="G21" s="158"/>
      <c r="H21" s="158"/>
      <c r="I21" s="158"/>
      <c r="J21" s="158"/>
    </row>
    <row r="22" spans="1:10" ht="21.75" customHeight="1">
      <c r="A22" s="158" t="s">
        <v>92</v>
      </c>
      <c r="B22" s="158"/>
      <c r="C22" s="158"/>
      <c r="D22" s="158"/>
      <c r="E22" s="158"/>
      <c r="F22" s="158"/>
      <c r="G22" s="158"/>
      <c r="H22" s="158"/>
      <c r="I22" s="158"/>
      <c r="J22" s="158"/>
    </row>
    <row r="23" spans="1:10" ht="21" customHeight="1">
      <c r="A23" s="158" t="s">
        <v>159</v>
      </c>
      <c r="B23" s="158"/>
      <c r="C23" s="158"/>
      <c r="D23" s="158"/>
      <c r="E23" s="158"/>
      <c r="F23" s="158"/>
      <c r="G23" s="158"/>
      <c r="H23" s="158"/>
      <c r="I23" s="158"/>
      <c r="J23" s="158"/>
    </row>
    <row r="24" spans="1:10" ht="21.75" customHeight="1">
      <c r="A24" s="158" t="s">
        <v>93</v>
      </c>
      <c r="B24" s="158"/>
      <c r="C24" s="158"/>
      <c r="D24" s="158"/>
      <c r="E24" s="158"/>
      <c r="F24" s="158"/>
      <c r="G24" s="158"/>
      <c r="H24" s="158"/>
      <c r="I24" s="158"/>
      <c r="J24" s="158"/>
    </row>
    <row r="25" spans="1:10" ht="86.25" customHeight="1">
      <c r="A25" s="167" t="s">
        <v>176</v>
      </c>
      <c r="B25" s="158"/>
      <c r="C25" s="158"/>
      <c r="D25" s="158"/>
      <c r="E25" s="158"/>
      <c r="F25" s="158"/>
      <c r="G25" s="158"/>
      <c r="H25" s="158"/>
      <c r="I25" s="158"/>
      <c r="J25" s="158"/>
    </row>
    <row r="26" spans="1:2" ht="15.75">
      <c r="A26" s="2"/>
      <c r="B26" s="2"/>
    </row>
    <row r="28" spans="1:2" ht="15.75">
      <c r="A28" s="2"/>
      <c r="B28" s="2"/>
    </row>
  </sheetData>
  <sheetProtection/>
  <mergeCells count="35">
    <mergeCell ref="G16:H16"/>
    <mergeCell ref="I16:J16"/>
    <mergeCell ref="A16:B16"/>
    <mergeCell ref="C16:D16"/>
    <mergeCell ref="E16:F16"/>
    <mergeCell ref="A15:B15"/>
    <mergeCell ref="C15:D15"/>
    <mergeCell ref="E15:F15"/>
    <mergeCell ref="I11:J11"/>
    <mergeCell ref="G13:H13"/>
    <mergeCell ref="I13:J13"/>
    <mergeCell ref="G14:H14"/>
    <mergeCell ref="I14:J14"/>
    <mergeCell ref="G15:H15"/>
    <mergeCell ref="I15:J15"/>
    <mergeCell ref="A25:J25"/>
    <mergeCell ref="A22:J22"/>
    <mergeCell ref="A23:J23"/>
    <mergeCell ref="A13:F13"/>
    <mergeCell ref="A10:F10"/>
    <mergeCell ref="A11:F11"/>
    <mergeCell ref="A18:J18"/>
    <mergeCell ref="A24:J24"/>
    <mergeCell ref="A14:F14"/>
    <mergeCell ref="A20:J20"/>
    <mergeCell ref="A21:J21"/>
    <mergeCell ref="G10:H10"/>
    <mergeCell ref="A7:J7"/>
    <mergeCell ref="H1:J1"/>
    <mergeCell ref="H2:J2"/>
    <mergeCell ref="H3:J3"/>
    <mergeCell ref="H4:J4"/>
    <mergeCell ref="H5:J5"/>
    <mergeCell ref="G11:H11"/>
    <mergeCell ref="I10:J10"/>
  </mergeCells>
  <printOptions/>
  <pageMargins left="0.7086614173228347" right="0.31496062992125984" top="0.7480314960629921" bottom="0.49" header="0.31496062992125984" footer="0.31496062992125984"/>
  <pageSetup horizontalDpi="600" verticalDpi="600" orientation="landscape" paperSize="9" scale="78" r:id="rId1"/>
</worksheet>
</file>

<file path=xl/worksheets/sheet3.xml><?xml version="1.0" encoding="utf-8"?>
<worksheet xmlns="http://schemas.openxmlformats.org/spreadsheetml/2006/main" xmlns:r="http://schemas.openxmlformats.org/officeDocument/2006/relationships">
  <sheetPr>
    <tabColor theme="5" tint="0.5999900102615356"/>
  </sheetPr>
  <dimension ref="A1:N24"/>
  <sheetViews>
    <sheetView view="pageBreakPreview" zoomScaleSheetLayoutView="100" zoomScalePageLayoutView="0" workbookViewId="0" topLeftCell="A15">
      <selection activeCell="L12" sqref="L12"/>
    </sheetView>
  </sheetViews>
  <sheetFormatPr defaultColWidth="9.140625" defaultRowHeight="15"/>
  <cols>
    <col min="1" max="1" width="10.7109375" style="0" customWidth="1"/>
    <col min="2" max="2" width="19.57421875" style="0" customWidth="1"/>
    <col min="3" max="3" width="14.7109375" style="0" customWidth="1"/>
    <col min="4" max="4" width="14.57421875" style="0" customWidth="1"/>
    <col min="5" max="5" width="16.421875" style="0" customWidth="1"/>
    <col min="6" max="6" width="14.28125" style="0" customWidth="1"/>
    <col min="7" max="7" width="15.00390625" style="0" customWidth="1"/>
    <col min="8" max="8" width="16.421875" style="0" customWidth="1"/>
    <col min="9" max="9" width="16.00390625" style="0" customWidth="1"/>
    <col min="10" max="10" width="13.140625" style="0" customWidth="1"/>
    <col min="11" max="11" width="14.8515625" style="0" customWidth="1"/>
    <col min="12" max="12" width="14.7109375" style="0" customWidth="1"/>
    <col min="13" max="13" width="15.140625" style="0" customWidth="1"/>
    <col min="14" max="14" width="13.28125" style="0" customWidth="1"/>
  </cols>
  <sheetData>
    <row r="1" spans="1:13" ht="15.75">
      <c r="A1" s="158" t="s">
        <v>94</v>
      </c>
      <c r="B1" s="158"/>
      <c r="C1" s="158"/>
      <c r="D1" s="158"/>
      <c r="E1" s="158"/>
      <c r="F1" s="158"/>
      <c r="G1" s="158"/>
      <c r="H1" s="158"/>
      <c r="I1" s="158"/>
      <c r="J1" s="158"/>
      <c r="K1" s="158"/>
      <c r="L1" s="158"/>
      <c r="M1" s="158"/>
    </row>
    <row r="2" ht="10.5" customHeight="1"/>
    <row r="3" spans="1:13" ht="15.75">
      <c r="A3" s="158" t="s">
        <v>177</v>
      </c>
      <c r="B3" s="158"/>
      <c r="C3" s="158"/>
      <c r="D3" s="158"/>
      <c r="E3" s="158"/>
      <c r="F3" s="158"/>
      <c r="G3" s="158"/>
      <c r="H3" s="158"/>
      <c r="I3" s="158"/>
      <c r="J3" s="158"/>
      <c r="K3" s="158"/>
      <c r="L3" s="158"/>
      <c r="M3" s="158"/>
    </row>
    <row r="4" ht="15.75">
      <c r="N4" s="45" t="s">
        <v>15</v>
      </c>
    </row>
    <row r="5" spans="1:14" ht="15.75" customHeight="1">
      <c r="A5" s="157" t="s">
        <v>18</v>
      </c>
      <c r="B5" s="157" t="s">
        <v>3</v>
      </c>
      <c r="C5" s="157" t="s">
        <v>178</v>
      </c>
      <c r="D5" s="157"/>
      <c r="E5" s="157"/>
      <c r="F5" s="157"/>
      <c r="G5" s="157" t="s">
        <v>179</v>
      </c>
      <c r="H5" s="157"/>
      <c r="I5" s="157"/>
      <c r="J5" s="157"/>
      <c r="K5" s="157" t="s">
        <v>180</v>
      </c>
      <c r="L5" s="157"/>
      <c r="M5" s="157"/>
      <c r="N5" s="157"/>
    </row>
    <row r="6" spans="1:14" ht="54.75" customHeight="1">
      <c r="A6" s="157"/>
      <c r="B6" s="157"/>
      <c r="C6" s="19" t="s">
        <v>19</v>
      </c>
      <c r="D6" s="19" t="s">
        <v>20</v>
      </c>
      <c r="E6" s="19" t="s">
        <v>21</v>
      </c>
      <c r="F6" s="21" t="s">
        <v>28</v>
      </c>
      <c r="G6" s="19" t="s">
        <v>19</v>
      </c>
      <c r="H6" s="19" t="s">
        <v>20</v>
      </c>
      <c r="I6" s="19" t="s">
        <v>21</v>
      </c>
      <c r="J6" s="19" t="s">
        <v>27</v>
      </c>
      <c r="K6" s="19" t="s">
        <v>19</v>
      </c>
      <c r="L6" s="19" t="s">
        <v>20</v>
      </c>
      <c r="M6" s="19" t="s">
        <v>21</v>
      </c>
      <c r="N6" s="19" t="s">
        <v>30</v>
      </c>
    </row>
    <row r="7" spans="1:14" ht="15.75">
      <c r="A7" s="19">
        <v>1</v>
      </c>
      <c r="B7" s="19">
        <v>2</v>
      </c>
      <c r="C7" s="19">
        <v>3</v>
      </c>
      <c r="D7" s="19">
        <v>4</v>
      </c>
      <c r="E7" s="19">
        <v>5</v>
      </c>
      <c r="F7" s="19">
        <v>6</v>
      </c>
      <c r="G7" s="19">
        <v>7</v>
      </c>
      <c r="H7" s="19">
        <v>8</v>
      </c>
      <c r="I7" s="19">
        <v>9</v>
      </c>
      <c r="J7" s="19">
        <v>10</v>
      </c>
      <c r="K7" s="19">
        <v>11</v>
      </c>
      <c r="L7" s="19">
        <v>12</v>
      </c>
      <c r="M7" s="19">
        <v>13</v>
      </c>
      <c r="N7" s="19">
        <v>14</v>
      </c>
    </row>
    <row r="8" spans="1:14" ht="47.25">
      <c r="A8" s="19"/>
      <c r="B8" s="20" t="s">
        <v>22</v>
      </c>
      <c r="C8" s="57"/>
      <c r="D8" s="19" t="s">
        <v>23</v>
      </c>
      <c r="E8" s="19" t="s">
        <v>23</v>
      </c>
      <c r="F8" s="55"/>
      <c r="G8" s="57">
        <v>7000</v>
      </c>
      <c r="H8" s="19" t="s">
        <v>23</v>
      </c>
      <c r="I8" s="19" t="s">
        <v>23</v>
      </c>
      <c r="J8" s="55">
        <v>7000</v>
      </c>
      <c r="K8" s="91">
        <v>7588</v>
      </c>
      <c r="L8" s="19" t="s">
        <v>23</v>
      </c>
      <c r="M8" s="19" t="s">
        <v>23</v>
      </c>
      <c r="N8" s="55">
        <v>7588</v>
      </c>
    </row>
    <row r="9" spans="1:14" ht="110.25">
      <c r="A9" s="19"/>
      <c r="B9" s="20" t="s">
        <v>25</v>
      </c>
      <c r="C9" s="19" t="s">
        <v>23</v>
      </c>
      <c r="D9" s="19"/>
      <c r="E9" s="19"/>
      <c r="F9" s="19"/>
      <c r="G9" s="19" t="s">
        <v>23</v>
      </c>
      <c r="H9" s="19"/>
      <c r="I9" s="19"/>
      <c r="J9" s="19"/>
      <c r="K9" s="19" t="s">
        <v>23</v>
      </c>
      <c r="L9" s="19"/>
      <c r="M9" s="19"/>
      <c r="N9" s="19"/>
    </row>
    <row r="10" spans="1:14" ht="78.75">
      <c r="A10" s="19"/>
      <c r="B10" s="20" t="s">
        <v>26</v>
      </c>
      <c r="C10" s="19" t="s">
        <v>23</v>
      </c>
      <c r="D10" s="115"/>
      <c r="E10" s="114"/>
      <c r="F10" s="114"/>
      <c r="G10" s="19" t="s">
        <v>23</v>
      </c>
      <c r="H10" s="57"/>
      <c r="I10" s="55"/>
      <c r="J10" s="55"/>
      <c r="K10" s="19" t="s">
        <v>23</v>
      </c>
      <c r="L10" s="91"/>
      <c r="M10" s="55"/>
      <c r="N10" s="55"/>
    </row>
    <row r="11" spans="1:14" ht="47.25">
      <c r="A11" s="19"/>
      <c r="B11" s="20" t="s">
        <v>24</v>
      </c>
      <c r="C11" s="19" t="s">
        <v>23</v>
      </c>
      <c r="D11" s="19"/>
      <c r="E11" s="19"/>
      <c r="F11" s="19"/>
      <c r="G11" s="19" t="s">
        <v>23</v>
      </c>
      <c r="H11" s="19"/>
      <c r="I11" s="19"/>
      <c r="J11" s="19"/>
      <c r="K11" s="19" t="s">
        <v>23</v>
      </c>
      <c r="L11" s="19"/>
      <c r="M11" s="19"/>
      <c r="N11" s="19"/>
    </row>
    <row r="12" spans="1:14" ht="15.75">
      <c r="A12" s="19"/>
      <c r="B12" s="19" t="s">
        <v>13</v>
      </c>
      <c r="C12" s="55"/>
      <c r="D12" s="114"/>
      <c r="E12" s="114"/>
      <c r="F12" s="55"/>
      <c r="G12" s="55">
        <v>7000</v>
      </c>
      <c r="H12" s="55"/>
      <c r="I12" s="55"/>
      <c r="J12" s="55">
        <v>7000</v>
      </c>
      <c r="K12" s="55">
        <f>K8</f>
        <v>7588</v>
      </c>
      <c r="L12" s="55"/>
      <c r="M12" s="55"/>
      <c r="N12" s="55">
        <f>SUM(N8:N11)</f>
        <v>7588</v>
      </c>
    </row>
    <row r="14" spans="1:13" ht="15.75">
      <c r="A14" s="158" t="s">
        <v>183</v>
      </c>
      <c r="B14" s="158"/>
      <c r="C14" s="158"/>
      <c r="D14" s="158"/>
      <c r="E14" s="158"/>
      <c r="F14" s="158"/>
      <c r="G14" s="158"/>
      <c r="H14" s="158"/>
      <c r="I14" s="158"/>
      <c r="J14" s="158"/>
      <c r="K14" s="158"/>
      <c r="L14" s="158"/>
      <c r="M14" s="158"/>
    </row>
    <row r="15" ht="15.75">
      <c r="N15" s="45" t="s">
        <v>15</v>
      </c>
    </row>
    <row r="16" spans="1:14" ht="15" customHeight="1">
      <c r="A16" s="157" t="s">
        <v>18</v>
      </c>
      <c r="B16" s="157" t="s">
        <v>3</v>
      </c>
      <c r="C16" s="189" t="s">
        <v>144</v>
      </c>
      <c r="D16" s="189"/>
      <c r="E16" s="189"/>
      <c r="F16" s="189"/>
      <c r="G16" s="189"/>
      <c r="H16" s="189"/>
      <c r="I16" s="194" t="s">
        <v>182</v>
      </c>
      <c r="J16" s="195"/>
      <c r="K16" s="195"/>
      <c r="L16" s="195"/>
      <c r="M16" s="195"/>
      <c r="N16" s="196"/>
    </row>
    <row r="17" spans="1:14" ht="15" customHeight="1">
      <c r="A17" s="157"/>
      <c r="B17" s="157"/>
      <c r="C17" s="188" t="s">
        <v>19</v>
      </c>
      <c r="D17" s="188"/>
      <c r="E17" s="188" t="s">
        <v>20</v>
      </c>
      <c r="F17" s="188"/>
      <c r="G17" s="188" t="s">
        <v>21</v>
      </c>
      <c r="H17" s="188" t="s">
        <v>28</v>
      </c>
      <c r="I17" s="188" t="s">
        <v>19</v>
      </c>
      <c r="J17" s="188"/>
      <c r="K17" s="188" t="s">
        <v>20</v>
      </c>
      <c r="L17" s="188"/>
      <c r="M17" s="188" t="s">
        <v>21</v>
      </c>
      <c r="N17" s="188" t="s">
        <v>29</v>
      </c>
    </row>
    <row r="18" spans="1:14" ht="31.5" customHeight="1">
      <c r="A18" s="157"/>
      <c r="B18" s="157"/>
      <c r="C18" s="188"/>
      <c r="D18" s="188"/>
      <c r="E18" s="188"/>
      <c r="F18" s="188"/>
      <c r="G18" s="188"/>
      <c r="H18" s="188"/>
      <c r="I18" s="188"/>
      <c r="J18" s="188"/>
      <c r="K18" s="188"/>
      <c r="L18" s="188"/>
      <c r="M18" s="188"/>
      <c r="N18" s="188"/>
    </row>
    <row r="19" spans="1:14" ht="15.75">
      <c r="A19" s="19">
        <v>1</v>
      </c>
      <c r="B19" s="19">
        <v>2</v>
      </c>
      <c r="C19" s="189">
        <v>3</v>
      </c>
      <c r="D19" s="189"/>
      <c r="E19" s="189">
        <v>4</v>
      </c>
      <c r="F19" s="189"/>
      <c r="G19" s="23">
        <v>5</v>
      </c>
      <c r="H19" s="23">
        <v>6</v>
      </c>
      <c r="I19" s="189">
        <v>7</v>
      </c>
      <c r="J19" s="189"/>
      <c r="K19" s="189">
        <v>8</v>
      </c>
      <c r="L19" s="189"/>
      <c r="M19" s="23">
        <v>9</v>
      </c>
      <c r="N19" s="23">
        <v>10</v>
      </c>
    </row>
    <row r="20" spans="1:14" ht="47.25">
      <c r="A20" s="19"/>
      <c r="B20" s="20" t="s">
        <v>22</v>
      </c>
      <c r="C20" s="190">
        <v>8321</v>
      </c>
      <c r="D20" s="191"/>
      <c r="E20" s="170" t="s">
        <v>23</v>
      </c>
      <c r="F20" s="170"/>
      <c r="G20" s="24" t="s">
        <v>23</v>
      </c>
      <c r="H20" s="92">
        <f>C20</f>
        <v>8321</v>
      </c>
      <c r="I20" s="190">
        <v>8937</v>
      </c>
      <c r="J20" s="191"/>
      <c r="K20" s="170" t="s">
        <v>23</v>
      </c>
      <c r="L20" s="170"/>
      <c r="M20" s="24" t="s">
        <v>23</v>
      </c>
      <c r="N20" s="92">
        <f>I20</f>
        <v>8937</v>
      </c>
    </row>
    <row r="21" spans="1:14" ht="110.25">
      <c r="A21" s="19"/>
      <c r="B21" s="20" t="s">
        <v>25</v>
      </c>
      <c r="C21" s="170" t="s">
        <v>23</v>
      </c>
      <c r="D21" s="170"/>
      <c r="E21" s="170">
        <v>0</v>
      </c>
      <c r="F21" s="170"/>
      <c r="G21" s="24">
        <v>0</v>
      </c>
      <c r="H21" s="24">
        <v>0</v>
      </c>
      <c r="I21" s="170" t="s">
        <v>23</v>
      </c>
      <c r="J21" s="170"/>
      <c r="K21" s="170">
        <v>0</v>
      </c>
      <c r="L21" s="170"/>
      <c r="M21" s="24">
        <v>0</v>
      </c>
      <c r="N21" s="24">
        <v>0</v>
      </c>
    </row>
    <row r="22" spans="1:14" ht="78.75">
      <c r="A22" s="19"/>
      <c r="B22" s="20" t="s">
        <v>26</v>
      </c>
      <c r="C22" s="170" t="s">
        <v>23</v>
      </c>
      <c r="D22" s="170"/>
      <c r="E22" s="170">
        <v>0</v>
      </c>
      <c r="F22" s="170"/>
      <c r="G22" s="24">
        <v>0</v>
      </c>
      <c r="H22" s="24">
        <v>0</v>
      </c>
      <c r="I22" s="170" t="s">
        <v>23</v>
      </c>
      <c r="J22" s="170"/>
      <c r="K22" s="170">
        <v>0</v>
      </c>
      <c r="L22" s="170"/>
      <c r="M22" s="24">
        <v>0</v>
      </c>
      <c r="N22" s="24">
        <v>0</v>
      </c>
    </row>
    <row r="23" spans="1:14" ht="47.25">
      <c r="A23" s="19"/>
      <c r="B23" s="20" t="s">
        <v>24</v>
      </c>
      <c r="C23" s="170" t="s">
        <v>23</v>
      </c>
      <c r="D23" s="170"/>
      <c r="E23" s="170"/>
      <c r="F23" s="170"/>
      <c r="G23" s="24"/>
      <c r="H23" s="24"/>
      <c r="I23" s="170" t="s">
        <v>23</v>
      </c>
      <c r="J23" s="170"/>
      <c r="K23" s="170">
        <v>0</v>
      </c>
      <c r="L23" s="170"/>
      <c r="M23" s="24">
        <v>0</v>
      </c>
      <c r="N23" s="24">
        <v>0</v>
      </c>
    </row>
    <row r="24" spans="1:14" ht="15.75">
      <c r="A24" s="19"/>
      <c r="B24" s="19" t="s">
        <v>13</v>
      </c>
      <c r="C24" s="192">
        <v>8321</v>
      </c>
      <c r="D24" s="193"/>
      <c r="E24" s="170">
        <v>0</v>
      </c>
      <c r="F24" s="170"/>
      <c r="G24" s="94">
        <v>0</v>
      </c>
      <c r="H24" s="92">
        <f>SUM(H20:H23)</f>
        <v>8321</v>
      </c>
      <c r="I24" s="192">
        <f>I20</f>
        <v>8937</v>
      </c>
      <c r="J24" s="193"/>
      <c r="K24" s="193">
        <v>0</v>
      </c>
      <c r="L24" s="193"/>
      <c r="M24" s="96">
        <v>0</v>
      </c>
      <c r="N24" s="97">
        <f>SUM(N20:N23)</f>
        <v>8937</v>
      </c>
    </row>
  </sheetData>
  <sheetProtection/>
  <mergeCells count="45">
    <mergeCell ref="K24:L24"/>
    <mergeCell ref="I20:J20"/>
    <mergeCell ref="I21:J21"/>
    <mergeCell ref="I22:J22"/>
    <mergeCell ref="I23:J23"/>
    <mergeCell ref="K5:N5"/>
    <mergeCell ref="N17:N18"/>
    <mergeCell ref="K17:L18"/>
    <mergeCell ref="I17:J18"/>
    <mergeCell ref="I16:N16"/>
    <mergeCell ref="I24:J24"/>
    <mergeCell ref="K20:L20"/>
    <mergeCell ref="K21:L21"/>
    <mergeCell ref="K22:L22"/>
    <mergeCell ref="K23:L23"/>
    <mergeCell ref="C21:D21"/>
    <mergeCell ref="C22:D22"/>
    <mergeCell ref="C23:D23"/>
    <mergeCell ref="C24:D24"/>
    <mergeCell ref="E20:F20"/>
    <mergeCell ref="E22:F22"/>
    <mergeCell ref="E23:F23"/>
    <mergeCell ref="E24:F24"/>
    <mergeCell ref="C20:D20"/>
    <mergeCell ref="A16:A18"/>
    <mergeCell ref="B16:B18"/>
    <mergeCell ref="C16:H16"/>
    <mergeCell ref="E19:F19"/>
    <mergeCell ref="C17:D18"/>
    <mergeCell ref="C19:D19"/>
    <mergeCell ref="I19:J19"/>
    <mergeCell ref="K19:L19"/>
    <mergeCell ref="H17:H18"/>
    <mergeCell ref="G17:G18"/>
    <mergeCell ref="E17:F18"/>
    <mergeCell ref="E21:F21"/>
    <mergeCell ref="A14:M14"/>
    <mergeCell ref="M17:M18"/>
    <mergeCell ref="A3:M3"/>
    <mergeCell ref="A1:I1"/>
    <mergeCell ref="J1:M1"/>
    <mergeCell ref="C5:F5"/>
    <mergeCell ref="G5:J5"/>
    <mergeCell ref="A5:A6"/>
    <mergeCell ref="B5:B6"/>
  </mergeCells>
  <printOptions/>
  <pageMargins left="0.7086614173228347" right="0.31496062992125984" top="0.7480314960629921" bottom="0.7480314960629921" header="0.31496062992125984" footer="0.31496062992125984"/>
  <pageSetup horizontalDpi="600" verticalDpi="600" orientation="landscape" paperSize="9" scale="65" r:id="rId1"/>
  <rowBreaks count="1" manualBreakCount="1">
    <brk id="12" max="13" man="1"/>
  </rowBreaks>
</worksheet>
</file>

<file path=xl/worksheets/sheet4.xml><?xml version="1.0" encoding="utf-8"?>
<worksheet xmlns="http://schemas.openxmlformats.org/spreadsheetml/2006/main" xmlns:r="http://schemas.openxmlformats.org/officeDocument/2006/relationships">
  <sheetPr>
    <tabColor theme="5" tint="0.5999900102615356"/>
  </sheetPr>
  <dimension ref="A1:N41"/>
  <sheetViews>
    <sheetView view="pageBreakPreview" zoomScaleSheetLayoutView="100" zoomScalePageLayoutView="0" workbookViewId="0" topLeftCell="A14">
      <selection activeCell="K10" sqref="K10"/>
    </sheetView>
  </sheetViews>
  <sheetFormatPr defaultColWidth="9.140625" defaultRowHeight="15"/>
  <cols>
    <col min="1" max="1" width="15.00390625" style="0" customWidth="1"/>
    <col min="2" max="2" width="19.57421875" style="0" customWidth="1"/>
    <col min="3" max="3" width="14.7109375" style="0" customWidth="1"/>
    <col min="4" max="4" width="14.57421875" style="0" customWidth="1"/>
    <col min="5" max="5" width="16.421875" style="0" customWidth="1"/>
    <col min="6" max="6" width="14.28125" style="0" customWidth="1"/>
    <col min="7" max="7" width="15.00390625" style="0" customWidth="1"/>
    <col min="8" max="8" width="16.421875" style="0" customWidth="1"/>
    <col min="9" max="9" width="16.00390625" style="0" customWidth="1"/>
    <col min="10" max="10" width="13.140625" style="0" customWidth="1"/>
    <col min="11" max="11" width="14.8515625" style="0" customWidth="1"/>
    <col min="12" max="12" width="14.7109375" style="0" customWidth="1"/>
    <col min="13" max="13" width="15.140625" style="0" customWidth="1"/>
    <col min="14" max="14" width="13.28125" style="0" customWidth="1"/>
  </cols>
  <sheetData>
    <row r="1" spans="1:13" ht="15.75">
      <c r="A1" s="158" t="s">
        <v>31</v>
      </c>
      <c r="B1" s="158"/>
      <c r="C1" s="158"/>
      <c r="D1" s="158"/>
      <c r="E1" s="158"/>
      <c r="F1" s="158"/>
      <c r="G1" s="158"/>
      <c r="H1" s="158"/>
      <c r="I1" s="158"/>
      <c r="J1" s="158"/>
      <c r="K1" s="158"/>
      <c r="L1" s="158"/>
      <c r="M1" s="158"/>
    </row>
    <row r="2" ht="10.5" customHeight="1"/>
    <row r="3" spans="1:13" ht="15.75">
      <c r="A3" s="158" t="s">
        <v>184</v>
      </c>
      <c r="B3" s="158"/>
      <c r="C3" s="158"/>
      <c r="D3" s="158"/>
      <c r="E3" s="158"/>
      <c r="F3" s="158"/>
      <c r="G3" s="158"/>
      <c r="H3" s="158"/>
      <c r="I3" s="158"/>
      <c r="J3" s="158"/>
      <c r="K3" s="158"/>
      <c r="L3" s="158"/>
      <c r="M3" s="158"/>
    </row>
    <row r="4" ht="15.75">
      <c r="N4" s="45" t="s">
        <v>15</v>
      </c>
    </row>
    <row r="5" spans="1:14" ht="15.75" customHeight="1">
      <c r="A5" s="157" t="s">
        <v>32</v>
      </c>
      <c r="B5" s="157" t="s">
        <v>3</v>
      </c>
      <c r="C5" s="157" t="s">
        <v>178</v>
      </c>
      <c r="D5" s="157"/>
      <c r="E5" s="157"/>
      <c r="F5" s="157"/>
      <c r="G5" s="157" t="s">
        <v>185</v>
      </c>
      <c r="H5" s="157"/>
      <c r="I5" s="157"/>
      <c r="J5" s="157"/>
      <c r="K5" s="157" t="s">
        <v>180</v>
      </c>
      <c r="L5" s="157"/>
      <c r="M5" s="157"/>
      <c r="N5" s="157"/>
    </row>
    <row r="6" spans="1:14" ht="69.75" customHeight="1">
      <c r="A6" s="157"/>
      <c r="B6" s="157"/>
      <c r="C6" s="19" t="s">
        <v>19</v>
      </c>
      <c r="D6" s="19" t="s">
        <v>20</v>
      </c>
      <c r="E6" s="19" t="s">
        <v>21</v>
      </c>
      <c r="F6" s="21" t="s">
        <v>28</v>
      </c>
      <c r="G6" s="19" t="s">
        <v>19</v>
      </c>
      <c r="H6" s="19" t="s">
        <v>20</v>
      </c>
      <c r="I6" s="19" t="s">
        <v>21</v>
      </c>
      <c r="J6" s="19" t="s">
        <v>27</v>
      </c>
      <c r="K6" s="19" t="s">
        <v>19</v>
      </c>
      <c r="L6" s="19" t="s">
        <v>20</v>
      </c>
      <c r="M6" s="19" t="s">
        <v>21</v>
      </c>
      <c r="N6" s="19" t="s">
        <v>30</v>
      </c>
    </row>
    <row r="7" spans="1:14" ht="15.75">
      <c r="A7" s="19">
        <v>1</v>
      </c>
      <c r="B7" s="19">
        <v>2</v>
      </c>
      <c r="C7" s="19">
        <v>3</v>
      </c>
      <c r="D7" s="19">
        <v>4</v>
      </c>
      <c r="E7" s="19">
        <v>5</v>
      </c>
      <c r="F7" s="19">
        <v>6</v>
      </c>
      <c r="G7" s="19">
        <v>7</v>
      </c>
      <c r="H7" s="19">
        <v>8</v>
      </c>
      <c r="I7" s="19">
        <v>9</v>
      </c>
      <c r="J7" s="19">
        <v>10</v>
      </c>
      <c r="K7" s="19">
        <v>11</v>
      </c>
      <c r="L7" s="19">
        <v>12</v>
      </c>
      <c r="M7" s="19">
        <v>13</v>
      </c>
      <c r="N7" s="19">
        <v>14</v>
      </c>
    </row>
    <row r="8" spans="1:14" ht="57.75" customHeight="1">
      <c r="A8" s="120">
        <v>2282</v>
      </c>
      <c r="B8" s="58" t="s">
        <v>154</v>
      </c>
      <c r="C8" s="123"/>
      <c r="D8" s="123"/>
      <c r="E8" s="123"/>
      <c r="F8" s="123"/>
      <c r="G8" s="123">
        <v>7000</v>
      </c>
      <c r="H8" s="123"/>
      <c r="I8" s="123"/>
      <c r="J8" s="123"/>
      <c r="K8" s="121">
        <v>7588</v>
      </c>
      <c r="L8" s="123"/>
      <c r="M8" s="123"/>
      <c r="N8" s="123">
        <v>7588</v>
      </c>
    </row>
    <row r="9" spans="1:14" ht="15.75">
      <c r="A9" s="19"/>
      <c r="B9" s="19" t="s">
        <v>13</v>
      </c>
      <c r="C9" s="59">
        <f>SUM(C8:C8)</f>
        <v>0</v>
      </c>
      <c r="D9" s="59">
        <f>SUM(D8:D8)</f>
        <v>0</v>
      </c>
      <c r="E9" s="59">
        <f>SUM(E8:E8)</f>
        <v>0</v>
      </c>
      <c r="F9" s="59">
        <f>C9+D9</f>
        <v>0</v>
      </c>
      <c r="G9" s="59">
        <f>SUM(G8:G8)</f>
        <v>7000</v>
      </c>
      <c r="H9" s="59">
        <f>SUM(H8:H8)</f>
        <v>0</v>
      </c>
      <c r="I9" s="59">
        <f>SUM(I8:I8)</f>
        <v>0</v>
      </c>
      <c r="J9" s="59">
        <f>G9+H9</f>
        <v>7000</v>
      </c>
      <c r="K9" s="111">
        <f>K8</f>
        <v>7588</v>
      </c>
      <c r="L9" s="59">
        <f>SUM(L8:L8)</f>
        <v>0</v>
      </c>
      <c r="M9" s="59">
        <f>SUM(M8:M8)</f>
        <v>0</v>
      </c>
      <c r="N9" s="59">
        <f>K8</f>
        <v>7588</v>
      </c>
    </row>
    <row r="11" spans="1:13" ht="15.75">
      <c r="A11" s="158" t="s">
        <v>186</v>
      </c>
      <c r="B11" s="158"/>
      <c r="C11" s="158"/>
      <c r="D11" s="158"/>
      <c r="E11" s="158"/>
      <c r="F11" s="158"/>
      <c r="G11" s="158"/>
      <c r="H11" s="158"/>
      <c r="I11" s="158"/>
      <c r="J11" s="158"/>
      <c r="K11" s="158"/>
      <c r="L11" s="158"/>
      <c r="M11" s="158"/>
    </row>
    <row r="12" spans="1:14" ht="15.75">
      <c r="A12" s="11"/>
      <c r="B12" s="11"/>
      <c r="C12" s="11"/>
      <c r="D12" s="11"/>
      <c r="E12" s="11"/>
      <c r="F12" s="11"/>
      <c r="G12" s="11"/>
      <c r="H12" s="11"/>
      <c r="I12" s="11"/>
      <c r="J12" s="11"/>
      <c r="K12" s="11"/>
      <c r="L12" s="11"/>
      <c r="M12" s="11"/>
      <c r="N12" s="45" t="s">
        <v>15</v>
      </c>
    </row>
    <row r="13" spans="1:14" ht="15.75">
      <c r="A13" s="157" t="s">
        <v>33</v>
      </c>
      <c r="B13" s="157" t="s">
        <v>3</v>
      </c>
      <c r="C13" s="157" t="s">
        <v>178</v>
      </c>
      <c r="D13" s="157"/>
      <c r="E13" s="157"/>
      <c r="F13" s="157"/>
      <c r="G13" s="157" t="s">
        <v>179</v>
      </c>
      <c r="H13" s="157"/>
      <c r="I13" s="157"/>
      <c r="J13" s="157"/>
      <c r="K13" s="157" t="s">
        <v>180</v>
      </c>
      <c r="L13" s="157"/>
      <c r="M13" s="157"/>
      <c r="N13" s="157"/>
    </row>
    <row r="14" spans="1:14" ht="69.75" customHeight="1">
      <c r="A14" s="157"/>
      <c r="B14" s="157"/>
      <c r="C14" s="19" t="s">
        <v>19</v>
      </c>
      <c r="D14" s="19" t="s">
        <v>20</v>
      </c>
      <c r="E14" s="19" t="s">
        <v>21</v>
      </c>
      <c r="F14" s="21" t="s">
        <v>28</v>
      </c>
      <c r="G14" s="19" t="s">
        <v>19</v>
      </c>
      <c r="H14" s="19" t="s">
        <v>20</v>
      </c>
      <c r="I14" s="19" t="s">
        <v>21</v>
      </c>
      <c r="J14" s="19" t="s">
        <v>27</v>
      </c>
      <c r="K14" s="19" t="s">
        <v>19</v>
      </c>
      <c r="L14" s="19" t="s">
        <v>20</v>
      </c>
      <c r="M14" s="19" t="s">
        <v>21</v>
      </c>
      <c r="N14" s="19" t="s">
        <v>30</v>
      </c>
    </row>
    <row r="15" spans="1:14" ht="15" customHeight="1">
      <c r="A15" s="19">
        <v>1</v>
      </c>
      <c r="B15" s="19">
        <v>2</v>
      </c>
      <c r="C15" s="19">
        <v>3</v>
      </c>
      <c r="D15" s="19">
        <v>4</v>
      </c>
      <c r="E15" s="19">
        <v>5</v>
      </c>
      <c r="F15" s="19">
        <v>6</v>
      </c>
      <c r="G15" s="19">
        <v>7</v>
      </c>
      <c r="H15" s="19">
        <v>8</v>
      </c>
      <c r="I15" s="19">
        <v>9</v>
      </c>
      <c r="J15" s="19">
        <v>10</v>
      </c>
      <c r="K15" s="19">
        <v>11</v>
      </c>
      <c r="L15" s="19">
        <v>12</v>
      </c>
      <c r="M15" s="19">
        <v>13</v>
      </c>
      <c r="N15" s="19">
        <v>14</v>
      </c>
    </row>
    <row r="16" spans="1:14" ht="15.75">
      <c r="A16" s="19"/>
      <c r="B16" s="58"/>
      <c r="C16" s="138"/>
      <c r="D16" s="19"/>
      <c r="E16" s="19"/>
      <c r="F16" s="138"/>
      <c r="G16" s="19"/>
      <c r="H16" s="19"/>
      <c r="I16" s="19"/>
      <c r="J16" s="19"/>
      <c r="K16" s="19"/>
      <c r="L16" s="19"/>
      <c r="M16" s="19"/>
      <c r="N16" s="19"/>
    </row>
    <row r="17" spans="1:14" ht="15.75">
      <c r="A17" s="19"/>
      <c r="B17" s="20"/>
      <c r="C17" s="19"/>
      <c r="D17" s="19"/>
      <c r="E17" s="19"/>
      <c r="F17" s="19"/>
      <c r="G17" s="19"/>
      <c r="H17" s="19"/>
      <c r="I17" s="19"/>
      <c r="J17" s="19"/>
      <c r="K17" s="19"/>
      <c r="L17" s="19"/>
      <c r="M17" s="19"/>
      <c r="N17" s="19"/>
    </row>
    <row r="18" spans="1:14" ht="15.75">
      <c r="A18" s="19"/>
      <c r="B18" s="20"/>
      <c r="C18" s="19"/>
      <c r="D18" s="19"/>
      <c r="E18" s="19"/>
      <c r="F18" s="19"/>
      <c r="G18" s="19"/>
      <c r="H18" s="19"/>
      <c r="I18" s="19"/>
      <c r="J18" s="19"/>
      <c r="K18" s="19"/>
      <c r="L18" s="19"/>
      <c r="M18" s="19"/>
      <c r="N18" s="19"/>
    </row>
    <row r="19" spans="1:14" ht="15.75">
      <c r="A19" s="19"/>
      <c r="B19" s="20"/>
      <c r="C19" s="19"/>
      <c r="D19" s="19"/>
      <c r="E19" s="19"/>
      <c r="F19" s="19"/>
      <c r="G19" s="19"/>
      <c r="H19" s="19"/>
      <c r="I19" s="19"/>
      <c r="J19" s="19"/>
      <c r="K19" s="19"/>
      <c r="L19" s="19"/>
      <c r="M19" s="19"/>
      <c r="N19" s="19"/>
    </row>
    <row r="20" spans="1:14" ht="15.75">
      <c r="A20" s="19"/>
      <c r="B20" s="19" t="s">
        <v>13</v>
      </c>
      <c r="C20" s="138"/>
      <c r="D20" s="19"/>
      <c r="E20" s="19"/>
      <c r="F20" s="138"/>
      <c r="G20" s="19"/>
      <c r="H20" s="19"/>
      <c r="I20" s="19"/>
      <c r="J20" s="19"/>
      <c r="K20" s="19"/>
      <c r="L20" s="19"/>
      <c r="M20" s="19"/>
      <c r="N20" s="19"/>
    </row>
    <row r="21" spans="1:14" ht="15.75">
      <c r="A21" s="26"/>
      <c r="B21" s="26"/>
      <c r="C21" s="26"/>
      <c r="D21" s="26"/>
      <c r="E21" s="26"/>
      <c r="F21" s="26"/>
      <c r="G21" s="26"/>
      <c r="H21" s="26"/>
      <c r="I21" s="26"/>
      <c r="J21" s="26"/>
      <c r="K21" s="26"/>
      <c r="L21" s="26"/>
      <c r="M21" s="26"/>
      <c r="N21" s="26"/>
    </row>
    <row r="22" spans="1:14" ht="15.75" customHeight="1">
      <c r="A22" s="158" t="s">
        <v>187</v>
      </c>
      <c r="B22" s="158"/>
      <c r="C22" s="158"/>
      <c r="D22" s="158"/>
      <c r="E22" s="158"/>
      <c r="F22" s="158"/>
      <c r="G22" s="158"/>
      <c r="H22" s="158"/>
      <c r="I22" s="158"/>
      <c r="J22" s="158"/>
      <c r="K22" s="158"/>
      <c r="L22" s="158"/>
      <c r="M22" s="158"/>
      <c r="N22" s="11"/>
    </row>
    <row r="23" ht="15.75">
      <c r="N23" s="45" t="s">
        <v>15</v>
      </c>
    </row>
    <row r="24" spans="1:14" ht="15.75">
      <c r="A24" s="157" t="s">
        <v>32</v>
      </c>
      <c r="B24" s="157" t="s">
        <v>3</v>
      </c>
      <c r="C24" s="189" t="s">
        <v>188</v>
      </c>
      <c r="D24" s="189"/>
      <c r="E24" s="189"/>
      <c r="F24" s="189"/>
      <c r="G24" s="189"/>
      <c r="H24" s="189"/>
      <c r="I24" s="194" t="s">
        <v>182</v>
      </c>
      <c r="J24" s="195"/>
      <c r="K24" s="195"/>
      <c r="L24" s="195"/>
      <c r="M24" s="195"/>
      <c r="N24" s="196"/>
    </row>
    <row r="25" spans="1:14" ht="15">
      <c r="A25" s="157"/>
      <c r="B25" s="157"/>
      <c r="C25" s="188" t="s">
        <v>19</v>
      </c>
      <c r="D25" s="188"/>
      <c r="E25" s="188" t="s">
        <v>20</v>
      </c>
      <c r="F25" s="188"/>
      <c r="G25" s="188" t="s">
        <v>21</v>
      </c>
      <c r="H25" s="188" t="s">
        <v>28</v>
      </c>
      <c r="I25" s="188" t="s">
        <v>19</v>
      </c>
      <c r="J25" s="188"/>
      <c r="K25" s="188" t="s">
        <v>20</v>
      </c>
      <c r="L25" s="188"/>
      <c r="M25" s="188" t="s">
        <v>21</v>
      </c>
      <c r="N25" s="188" t="s">
        <v>29</v>
      </c>
    </row>
    <row r="26" spans="1:14" ht="55.5" customHeight="1">
      <c r="A26" s="157"/>
      <c r="B26" s="157"/>
      <c r="C26" s="188"/>
      <c r="D26" s="188"/>
      <c r="E26" s="188"/>
      <c r="F26" s="188"/>
      <c r="G26" s="188"/>
      <c r="H26" s="188"/>
      <c r="I26" s="188"/>
      <c r="J26" s="188"/>
      <c r="K26" s="188"/>
      <c r="L26" s="188"/>
      <c r="M26" s="188"/>
      <c r="N26" s="188"/>
    </row>
    <row r="27" spans="1:14" ht="15.75">
      <c r="A27" s="19">
        <v>1</v>
      </c>
      <c r="B27" s="19">
        <v>2</v>
      </c>
      <c r="C27" s="189">
        <v>3</v>
      </c>
      <c r="D27" s="189"/>
      <c r="E27" s="189">
        <v>4</v>
      </c>
      <c r="F27" s="189"/>
      <c r="G27" s="23">
        <v>5</v>
      </c>
      <c r="H27" s="23">
        <v>6</v>
      </c>
      <c r="I27" s="189">
        <v>7</v>
      </c>
      <c r="J27" s="189"/>
      <c r="K27" s="189">
        <v>8</v>
      </c>
      <c r="L27" s="189"/>
      <c r="M27" s="23">
        <v>9</v>
      </c>
      <c r="N27" s="23">
        <v>10</v>
      </c>
    </row>
    <row r="28" spans="1:14" ht="63.75">
      <c r="A28" s="120">
        <v>2282</v>
      </c>
      <c r="B28" s="58" t="s">
        <v>154</v>
      </c>
      <c r="C28" s="199">
        <v>8321</v>
      </c>
      <c r="D28" s="200"/>
      <c r="E28" s="201"/>
      <c r="F28" s="200"/>
      <c r="G28" s="122"/>
      <c r="H28" s="129">
        <v>8321</v>
      </c>
      <c r="I28" s="199">
        <v>8937</v>
      </c>
      <c r="J28" s="200"/>
      <c r="K28" s="201"/>
      <c r="L28" s="200"/>
      <c r="M28" s="122"/>
      <c r="N28" s="129">
        <v>8937</v>
      </c>
    </row>
    <row r="29" spans="1:14" ht="15.75">
      <c r="A29" s="46"/>
      <c r="B29" s="46" t="s">
        <v>13</v>
      </c>
      <c r="C29" s="197">
        <f>SUM(C28:D28)</f>
        <v>8321</v>
      </c>
      <c r="D29" s="197"/>
      <c r="E29" s="170"/>
      <c r="F29" s="170"/>
      <c r="G29" s="50">
        <f>E29</f>
        <v>0</v>
      </c>
      <c r="H29" s="98">
        <f>C29+E29</f>
        <v>8321</v>
      </c>
      <c r="I29" s="197">
        <f>SUM(I28:J28)</f>
        <v>8937</v>
      </c>
      <c r="J29" s="197"/>
      <c r="K29" s="170">
        <f>SUM(K28:L28)</f>
        <v>0</v>
      </c>
      <c r="L29" s="170"/>
      <c r="M29" s="50">
        <f>K29</f>
        <v>0</v>
      </c>
      <c r="N29" s="98">
        <f>I29+K29</f>
        <v>8937</v>
      </c>
    </row>
    <row r="30" ht="15">
      <c r="L30" s="130"/>
    </row>
    <row r="31" spans="1:14" ht="15.75" customHeight="1">
      <c r="A31" s="158" t="s">
        <v>189</v>
      </c>
      <c r="B31" s="158"/>
      <c r="C31" s="158"/>
      <c r="D31" s="158"/>
      <c r="E31" s="158"/>
      <c r="F31" s="158"/>
      <c r="G31" s="158"/>
      <c r="H31" s="158"/>
      <c r="I31" s="158"/>
      <c r="J31" s="158"/>
      <c r="K31" s="158"/>
      <c r="L31" s="158"/>
      <c r="M31" s="158"/>
      <c r="N31" s="11"/>
    </row>
    <row r="32" ht="15.75">
      <c r="N32" s="45" t="s">
        <v>15</v>
      </c>
    </row>
    <row r="33" spans="1:14" ht="15.75">
      <c r="A33" s="157" t="s">
        <v>33</v>
      </c>
      <c r="B33" s="157" t="s">
        <v>3</v>
      </c>
      <c r="C33" s="189" t="s">
        <v>144</v>
      </c>
      <c r="D33" s="189"/>
      <c r="E33" s="189"/>
      <c r="F33" s="189"/>
      <c r="G33" s="189"/>
      <c r="H33" s="189"/>
      <c r="I33" s="194" t="s">
        <v>182</v>
      </c>
      <c r="J33" s="195"/>
      <c r="K33" s="195"/>
      <c r="L33" s="195"/>
      <c r="M33" s="195"/>
      <c r="N33" s="196"/>
    </row>
    <row r="34" spans="1:14" ht="15">
      <c r="A34" s="157"/>
      <c r="B34" s="157"/>
      <c r="C34" s="188" t="s">
        <v>19</v>
      </c>
      <c r="D34" s="188"/>
      <c r="E34" s="188" t="s">
        <v>20</v>
      </c>
      <c r="F34" s="188"/>
      <c r="G34" s="188" t="s">
        <v>21</v>
      </c>
      <c r="H34" s="188" t="s">
        <v>28</v>
      </c>
      <c r="I34" s="188" t="s">
        <v>19</v>
      </c>
      <c r="J34" s="188"/>
      <c r="K34" s="188" t="s">
        <v>20</v>
      </c>
      <c r="L34" s="188"/>
      <c r="M34" s="188" t="s">
        <v>21</v>
      </c>
      <c r="N34" s="188" t="s">
        <v>29</v>
      </c>
    </row>
    <row r="35" spans="1:14" ht="55.5" customHeight="1">
      <c r="A35" s="157"/>
      <c r="B35" s="157"/>
      <c r="C35" s="188"/>
      <c r="D35" s="188"/>
      <c r="E35" s="188"/>
      <c r="F35" s="188"/>
      <c r="G35" s="188"/>
      <c r="H35" s="188"/>
      <c r="I35" s="188"/>
      <c r="J35" s="188"/>
      <c r="K35" s="188"/>
      <c r="L35" s="188"/>
      <c r="M35" s="188"/>
      <c r="N35" s="188"/>
    </row>
    <row r="36" spans="1:14" ht="15.75">
      <c r="A36" s="19">
        <v>1</v>
      </c>
      <c r="B36" s="19">
        <v>2</v>
      </c>
      <c r="C36" s="189">
        <v>3</v>
      </c>
      <c r="D36" s="189"/>
      <c r="E36" s="189">
        <v>4</v>
      </c>
      <c r="F36" s="189"/>
      <c r="G36" s="23">
        <v>5</v>
      </c>
      <c r="H36" s="23">
        <v>6</v>
      </c>
      <c r="I36" s="189">
        <v>7</v>
      </c>
      <c r="J36" s="189"/>
      <c r="K36" s="189">
        <v>8</v>
      </c>
      <c r="L36" s="189"/>
      <c r="M36" s="23">
        <v>9</v>
      </c>
      <c r="N36" s="23">
        <v>10</v>
      </c>
    </row>
    <row r="37" spans="1:14" ht="15.75">
      <c r="A37" s="19"/>
      <c r="B37" s="20"/>
      <c r="C37" s="170"/>
      <c r="D37" s="170"/>
      <c r="E37" s="170"/>
      <c r="F37" s="170"/>
      <c r="G37" s="24"/>
      <c r="H37" s="24"/>
      <c r="I37" s="170"/>
      <c r="J37" s="170"/>
      <c r="K37" s="170"/>
      <c r="L37" s="170"/>
      <c r="M37" s="24"/>
      <c r="N37" s="24"/>
    </row>
    <row r="38" spans="1:14" ht="15.75">
      <c r="A38" s="19"/>
      <c r="B38" s="20"/>
      <c r="C38" s="170"/>
      <c r="D38" s="170"/>
      <c r="E38" s="170"/>
      <c r="F38" s="170"/>
      <c r="G38" s="24"/>
      <c r="H38" s="24"/>
      <c r="I38" s="170"/>
      <c r="J38" s="170"/>
      <c r="K38" s="170"/>
      <c r="L38" s="170"/>
      <c r="M38" s="24"/>
      <c r="N38" s="24"/>
    </row>
    <row r="39" spans="1:14" ht="15.75">
      <c r="A39" s="19"/>
      <c r="B39" s="20"/>
      <c r="C39" s="170"/>
      <c r="D39" s="170"/>
      <c r="E39" s="170"/>
      <c r="F39" s="170"/>
      <c r="G39" s="24"/>
      <c r="H39" s="24"/>
      <c r="I39" s="170"/>
      <c r="J39" s="170"/>
      <c r="K39" s="170"/>
      <c r="L39" s="170"/>
      <c r="M39" s="24"/>
      <c r="N39" s="24"/>
    </row>
    <row r="40" spans="1:14" ht="15.75">
      <c r="A40" s="19"/>
      <c r="B40" s="20"/>
      <c r="C40" s="170"/>
      <c r="D40" s="170"/>
      <c r="E40" s="170"/>
      <c r="F40" s="170"/>
      <c r="G40" s="24"/>
      <c r="H40" s="24"/>
      <c r="I40" s="170"/>
      <c r="J40" s="170"/>
      <c r="K40" s="170"/>
      <c r="L40" s="170"/>
      <c r="M40" s="24"/>
      <c r="N40" s="24"/>
    </row>
    <row r="41" spans="1:14" ht="15.75">
      <c r="A41" s="19"/>
      <c r="B41" s="19" t="s">
        <v>13</v>
      </c>
      <c r="C41" s="198"/>
      <c r="D41" s="198"/>
      <c r="E41" s="198"/>
      <c r="F41" s="198"/>
      <c r="G41" s="22"/>
      <c r="H41" s="22"/>
      <c r="I41" s="198"/>
      <c r="J41" s="198"/>
      <c r="K41" s="198"/>
      <c r="L41" s="198"/>
      <c r="M41" s="22"/>
      <c r="N41" s="22"/>
    </row>
  </sheetData>
  <sheetProtection/>
  <mergeCells count="76">
    <mergeCell ref="K36:L36"/>
    <mergeCell ref="I28:J28"/>
    <mergeCell ref="K28:L28"/>
    <mergeCell ref="I39:J39"/>
    <mergeCell ref="K39:L39"/>
    <mergeCell ref="C40:D40"/>
    <mergeCell ref="E40:F40"/>
    <mergeCell ref="C28:D28"/>
    <mergeCell ref="E28:F28"/>
    <mergeCell ref="E29:F29"/>
    <mergeCell ref="K41:L41"/>
    <mergeCell ref="C39:D39"/>
    <mergeCell ref="E39:F39"/>
    <mergeCell ref="I29:J29"/>
    <mergeCell ref="K29:L29"/>
    <mergeCell ref="C38:D38"/>
    <mergeCell ref="E38:F38"/>
    <mergeCell ref="I38:J38"/>
    <mergeCell ref="K38:L38"/>
    <mergeCell ref="C34:D35"/>
    <mergeCell ref="B33:B35"/>
    <mergeCell ref="C36:D36"/>
    <mergeCell ref="E36:F36"/>
    <mergeCell ref="I36:J36"/>
    <mergeCell ref="C41:D41"/>
    <mergeCell ref="E41:F41"/>
    <mergeCell ref="I41:J41"/>
    <mergeCell ref="I40:J40"/>
    <mergeCell ref="M25:M26"/>
    <mergeCell ref="K40:L40"/>
    <mergeCell ref="C37:D37"/>
    <mergeCell ref="E37:F37"/>
    <mergeCell ref="I37:J37"/>
    <mergeCell ref="K37:L37"/>
    <mergeCell ref="C27:D27"/>
    <mergeCell ref="E27:F27"/>
    <mergeCell ref="A31:M31"/>
    <mergeCell ref="A33:A35"/>
    <mergeCell ref="N34:N35"/>
    <mergeCell ref="I27:J27"/>
    <mergeCell ref="K27:L27"/>
    <mergeCell ref="E34:F35"/>
    <mergeCell ref="G34:G35"/>
    <mergeCell ref="H34:H35"/>
    <mergeCell ref="C33:H33"/>
    <mergeCell ref="M34:M35"/>
    <mergeCell ref="I34:J35"/>
    <mergeCell ref="K34:L35"/>
    <mergeCell ref="N25:N26"/>
    <mergeCell ref="I33:N33"/>
    <mergeCell ref="A13:A14"/>
    <mergeCell ref="B13:B14"/>
    <mergeCell ref="C13:F13"/>
    <mergeCell ref="G13:J13"/>
    <mergeCell ref="K13:N13"/>
    <mergeCell ref="A22:M22"/>
    <mergeCell ref="C29:D29"/>
    <mergeCell ref="K25:L26"/>
    <mergeCell ref="A11:M11"/>
    <mergeCell ref="A24:A26"/>
    <mergeCell ref="B24:B26"/>
    <mergeCell ref="C24:H24"/>
    <mergeCell ref="I24:N24"/>
    <mergeCell ref="C25:D26"/>
    <mergeCell ref="E25:F26"/>
    <mergeCell ref="G25:G26"/>
    <mergeCell ref="H25:H26"/>
    <mergeCell ref="I25:J26"/>
    <mergeCell ref="A1:I1"/>
    <mergeCell ref="J1:M1"/>
    <mergeCell ref="A3:M3"/>
    <mergeCell ref="A5:A6"/>
    <mergeCell ref="B5:B6"/>
    <mergeCell ref="C5:F5"/>
    <mergeCell ref="G5:J5"/>
    <mergeCell ref="K5:N5"/>
  </mergeCells>
  <printOptions/>
  <pageMargins left="0.7086614173228347" right="0.31496062992125984" top="0.7480314960629921" bottom="0.7480314960629921" header="0.31496062992125984" footer="0.31496062992125984"/>
  <pageSetup horizontalDpi="600" verticalDpi="600" orientation="landscape" paperSize="9" scale="63" r:id="rId1"/>
  <rowBreaks count="1" manualBreakCount="1">
    <brk id="21" max="13" man="1"/>
  </rowBreaks>
</worksheet>
</file>

<file path=xl/worksheets/sheet5.xml><?xml version="1.0" encoding="utf-8"?>
<worksheet xmlns="http://schemas.openxmlformats.org/spreadsheetml/2006/main" xmlns:r="http://schemas.openxmlformats.org/officeDocument/2006/relationships">
  <sheetPr>
    <tabColor theme="5" tint="0.5999900102615356"/>
  </sheetPr>
  <dimension ref="A1:N19"/>
  <sheetViews>
    <sheetView view="pageBreakPreview" zoomScaleSheetLayoutView="100" zoomScalePageLayoutView="0" workbookViewId="0" topLeftCell="A1">
      <selection activeCell="L8" sqref="L8"/>
    </sheetView>
  </sheetViews>
  <sheetFormatPr defaultColWidth="9.140625" defaultRowHeight="15"/>
  <cols>
    <col min="1" max="1" width="5.28125" style="0" customWidth="1"/>
    <col min="2" max="2" width="19.57421875" style="0" customWidth="1"/>
    <col min="3" max="3" width="14.7109375" style="0" customWidth="1"/>
    <col min="4" max="4" width="14.57421875" style="0" customWidth="1"/>
    <col min="5" max="5" width="16.421875" style="0" customWidth="1"/>
    <col min="6" max="6" width="14.28125" style="0" customWidth="1"/>
    <col min="7" max="7" width="15.00390625" style="0" customWidth="1"/>
    <col min="8" max="8" width="16.421875" style="0" customWidth="1"/>
    <col min="9" max="9" width="16.00390625" style="0" customWidth="1"/>
    <col min="10" max="10" width="13.140625" style="0" customWidth="1"/>
    <col min="11" max="11" width="14.8515625" style="0" customWidth="1"/>
    <col min="12" max="12" width="14.7109375" style="0" customWidth="1"/>
    <col min="13" max="13" width="15.140625" style="0" customWidth="1"/>
    <col min="14" max="14" width="13.28125" style="0" customWidth="1"/>
  </cols>
  <sheetData>
    <row r="1" spans="1:13" ht="29.25" customHeight="1">
      <c r="A1" s="158" t="s">
        <v>34</v>
      </c>
      <c r="B1" s="158"/>
      <c r="C1" s="158"/>
      <c r="D1" s="158"/>
      <c r="E1" s="158"/>
      <c r="F1" s="158"/>
      <c r="G1" s="158"/>
      <c r="H1" s="158"/>
      <c r="I1" s="158"/>
      <c r="J1" s="158"/>
      <c r="K1" s="158"/>
      <c r="L1" s="158"/>
      <c r="M1" s="158"/>
    </row>
    <row r="2" ht="10.5" customHeight="1" hidden="1"/>
    <row r="3" spans="1:13" ht="15.75">
      <c r="A3" s="158" t="s">
        <v>190</v>
      </c>
      <c r="B3" s="158"/>
      <c r="C3" s="158"/>
      <c r="D3" s="158"/>
      <c r="E3" s="158"/>
      <c r="F3" s="158"/>
      <c r="G3" s="158"/>
      <c r="H3" s="158"/>
      <c r="I3" s="158"/>
      <c r="J3" s="158"/>
      <c r="K3" s="158"/>
      <c r="L3" s="158"/>
      <c r="M3" s="158"/>
    </row>
    <row r="4" ht="15.75">
      <c r="N4" s="45" t="s">
        <v>15</v>
      </c>
    </row>
    <row r="5" spans="1:14" ht="15.75" customHeight="1">
      <c r="A5" s="157" t="s">
        <v>35</v>
      </c>
      <c r="B5" s="157" t="s">
        <v>84</v>
      </c>
      <c r="C5" s="157" t="s">
        <v>178</v>
      </c>
      <c r="D5" s="157"/>
      <c r="E5" s="157"/>
      <c r="F5" s="157"/>
      <c r="G5" s="157" t="s">
        <v>179</v>
      </c>
      <c r="H5" s="157"/>
      <c r="I5" s="157"/>
      <c r="J5" s="157"/>
      <c r="K5" s="157" t="s">
        <v>180</v>
      </c>
      <c r="L5" s="157"/>
      <c r="M5" s="157"/>
      <c r="N5" s="157"/>
    </row>
    <row r="6" spans="1:14" ht="69.75" customHeight="1">
      <c r="A6" s="157"/>
      <c r="B6" s="157"/>
      <c r="C6" s="19" t="s">
        <v>19</v>
      </c>
      <c r="D6" s="19" t="s">
        <v>20</v>
      </c>
      <c r="E6" s="19" t="s">
        <v>21</v>
      </c>
      <c r="F6" s="21" t="s">
        <v>28</v>
      </c>
      <c r="G6" s="19" t="s">
        <v>19</v>
      </c>
      <c r="H6" s="19" t="s">
        <v>20</v>
      </c>
      <c r="I6" s="19" t="s">
        <v>21</v>
      </c>
      <c r="J6" s="19" t="s">
        <v>27</v>
      </c>
      <c r="K6" s="19" t="s">
        <v>19</v>
      </c>
      <c r="L6" s="19" t="s">
        <v>20</v>
      </c>
      <c r="M6" s="19" t="s">
        <v>21</v>
      </c>
      <c r="N6" s="19" t="s">
        <v>30</v>
      </c>
    </row>
    <row r="7" spans="1:14" ht="15.75">
      <c r="A7" s="19">
        <v>1</v>
      </c>
      <c r="B7" s="19">
        <v>2</v>
      </c>
      <c r="C7" s="19">
        <v>3</v>
      </c>
      <c r="D7" s="19">
        <v>4</v>
      </c>
      <c r="E7" s="19">
        <v>5</v>
      </c>
      <c r="F7" s="19">
        <v>6</v>
      </c>
      <c r="G7" s="19">
        <v>7</v>
      </c>
      <c r="H7" s="19">
        <v>8</v>
      </c>
      <c r="I7" s="19">
        <v>9</v>
      </c>
      <c r="J7" s="19">
        <v>10</v>
      </c>
      <c r="K7" s="19">
        <v>11</v>
      </c>
      <c r="L7" s="19">
        <v>12</v>
      </c>
      <c r="M7" s="19">
        <v>13</v>
      </c>
      <c r="N7" s="19">
        <v>14</v>
      </c>
    </row>
    <row r="8" spans="1:14" ht="94.5">
      <c r="A8" s="19">
        <v>1</v>
      </c>
      <c r="B8" s="20" t="s">
        <v>159</v>
      </c>
      <c r="C8" s="60">
        <v>0</v>
      </c>
      <c r="D8" s="60">
        <v>0</v>
      </c>
      <c r="E8" s="60">
        <f>D8</f>
        <v>0</v>
      </c>
      <c r="F8" s="60">
        <f>C8+D8</f>
        <v>0</v>
      </c>
      <c r="G8" s="60">
        <v>7000</v>
      </c>
      <c r="H8" s="60">
        <f>'Форма 2022-1'!F42</f>
        <v>239700</v>
      </c>
      <c r="I8" s="60">
        <f>H8</f>
        <v>239700</v>
      </c>
      <c r="J8" s="60">
        <f>G8+H8</f>
        <v>246700</v>
      </c>
      <c r="K8" s="60">
        <v>7588</v>
      </c>
      <c r="L8" s="60">
        <v>0</v>
      </c>
      <c r="M8" s="60">
        <f>L8</f>
        <v>0</v>
      </c>
      <c r="N8" s="60">
        <f>K8+L8</f>
        <v>7588</v>
      </c>
    </row>
    <row r="9" spans="1:14" ht="15.75">
      <c r="A9" s="19"/>
      <c r="B9" s="19" t="s">
        <v>13</v>
      </c>
      <c r="C9" s="57">
        <v>0</v>
      </c>
      <c r="D9" s="57">
        <v>0</v>
      </c>
      <c r="E9" s="57">
        <f aca="true" t="shared" si="0" ref="E9:N9">E8</f>
        <v>0</v>
      </c>
      <c r="F9" s="57">
        <f t="shared" si="0"/>
        <v>0</v>
      </c>
      <c r="G9" s="57">
        <f t="shared" si="0"/>
        <v>7000</v>
      </c>
      <c r="H9" s="57">
        <f t="shared" si="0"/>
        <v>239700</v>
      </c>
      <c r="I9" s="57">
        <f t="shared" si="0"/>
        <v>239700</v>
      </c>
      <c r="J9" s="57">
        <f t="shared" si="0"/>
        <v>246700</v>
      </c>
      <c r="K9" s="57">
        <f t="shared" si="0"/>
        <v>7588</v>
      </c>
      <c r="L9" s="57">
        <v>0</v>
      </c>
      <c r="M9" s="57">
        <f t="shared" si="0"/>
        <v>0</v>
      </c>
      <c r="N9" s="57">
        <f t="shared" si="0"/>
        <v>7588</v>
      </c>
    </row>
    <row r="11" spans="1:14" ht="15.75" hidden="1">
      <c r="A11" s="26"/>
      <c r="B11" s="26"/>
      <c r="C11" s="26"/>
      <c r="D11" s="26"/>
      <c r="E11" s="26"/>
      <c r="F11" s="26"/>
      <c r="G11" s="26"/>
      <c r="H11" s="26"/>
      <c r="I11" s="26"/>
      <c r="J11" s="26"/>
      <c r="K11" s="26"/>
      <c r="L11" s="26"/>
      <c r="M11" s="26"/>
      <c r="N11" s="26"/>
    </row>
    <row r="12" spans="1:14" ht="15.75" customHeight="1">
      <c r="A12" s="158" t="s">
        <v>191</v>
      </c>
      <c r="B12" s="158"/>
      <c r="C12" s="158"/>
      <c r="D12" s="158"/>
      <c r="E12" s="158"/>
      <c r="F12" s="158"/>
      <c r="G12" s="158"/>
      <c r="H12" s="158"/>
      <c r="I12" s="158"/>
      <c r="J12" s="158"/>
      <c r="K12" s="158"/>
      <c r="L12" s="158"/>
      <c r="M12" s="158"/>
      <c r="N12" s="11"/>
    </row>
    <row r="13" ht="15.75">
      <c r="N13" s="45" t="s">
        <v>15</v>
      </c>
    </row>
    <row r="14" spans="1:14" ht="15.75">
      <c r="A14" s="157" t="s">
        <v>35</v>
      </c>
      <c r="B14" s="157" t="s">
        <v>84</v>
      </c>
      <c r="C14" s="189" t="s">
        <v>144</v>
      </c>
      <c r="D14" s="189"/>
      <c r="E14" s="189"/>
      <c r="F14" s="189"/>
      <c r="G14" s="189"/>
      <c r="H14" s="189"/>
      <c r="I14" s="194" t="s">
        <v>182</v>
      </c>
      <c r="J14" s="195"/>
      <c r="K14" s="195"/>
      <c r="L14" s="195"/>
      <c r="M14" s="195"/>
      <c r="N14" s="196"/>
    </row>
    <row r="15" spans="1:14" ht="15">
      <c r="A15" s="157"/>
      <c r="B15" s="157"/>
      <c r="C15" s="188" t="s">
        <v>19</v>
      </c>
      <c r="D15" s="188"/>
      <c r="E15" s="188" t="s">
        <v>20</v>
      </c>
      <c r="F15" s="188"/>
      <c r="G15" s="188" t="s">
        <v>21</v>
      </c>
      <c r="H15" s="188" t="s">
        <v>28</v>
      </c>
      <c r="I15" s="188" t="s">
        <v>19</v>
      </c>
      <c r="J15" s="188"/>
      <c r="K15" s="188" t="s">
        <v>20</v>
      </c>
      <c r="L15" s="188"/>
      <c r="M15" s="188" t="s">
        <v>21</v>
      </c>
      <c r="N15" s="188" t="s">
        <v>29</v>
      </c>
    </row>
    <row r="16" spans="1:14" ht="55.5" customHeight="1">
      <c r="A16" s="157"/>
      <c r="B16" s="157"/>
      <c r="C16" s="188"/>
      <c r="D16" s="188"/>
      <c r="E16" s="188"/>
      <c r="F16" s="188"/>
      <c r="G16" s="188"/>
      <c r="H16" s="188"/>
      <c r="I16" s="188"/>
      <c r="J16" s="188"/>
      <c r="K16" s="188"/>
      <c r="L16" s="188"/>
      <c r="M16" s="188"/>
      <c r="N16" s="188"/>
    </row>
    <row r="17" spans="1:14" ht="15.75">
      <c r="A17" s="19">
        <v>1</v>
      </c>
      <c r="B17" s="19">
        <v>2</v>
      </c>
      <c r="C17" s="189">
        <v>3</v>
      </c>
      <c r="D17" s="189"/>
      <c r="E17" s="189">
        <v>4</v>
      </c>
      <c r="F17" s="189"/>
      <c r="G17" s="23">
        <v>5</v>
      </c>
      <c r="H17" s="23">
        <v>6</v>
      </c>
      <c r="I17" s="189">
        <v>7</v>
      </c>
      <c r="J17" s="189"/>
      <c r="K17" s="189">
        <v>8</v>
      </c>
      <c r="L17" s="189"/>
      <c r="M17" s="23">
        <v>9</v>
      </c>
      <c r="N17" s="23">
        <v>10</v>
      </c>
    </row>
    <row r="18" spans="1:14" ht="96.75" customHeight="1">
      <c r="A18" s="19">
        <v>1</v>
      </c>
      <c r="B18" s="20" t="s">
        <v>159</v>
      </c>
      <c r="C18" s="203">
        <v>8321</v>
      </c>
      <c r="D18" s="203"/>
      <c r="E18" s="203">
        <f>'Форма 2022-1'!H42</f>
        <v>0</v>
      </c>
      <c r="F18" s="203"/>
      <c r="G18" s="61">
        <f>E18</f>
        <v>0</v>
      </c>
      <c r="H18" s="61">
        <f>C18+E18</f>
        <v>8321</v>
      </c>
      <c r="I18" s="203">
        <v>8937</v>
      </c>
      <c r="J18" s="203"/>
      <c r="K18" s="203">
        <f>'Форма 2022-1'!I42</f>
        <v>0</v>
      </c>
      <c r="L18" s="203"/>
      <c r="M18" s="61">
        <f>K18</f>
        <v>0</v>
      </c>
      <c r="N18" s="61">
        <f>I18+K18</f>
        <v>8937</v>
      </c>
    </row>
    <row r="19" spans="1:14" ht="15.75">
      <c r="A19" s="19"/>
      <c r="B19" s="19" t="s">
        <v>13</v>
      </c>
      <c r="C19" s="202">
        <f>C18</f>
        <v>8321</v>
      </c>
      <c r="D19" s="202"/>
      <c r="E19" s="202">
        <f>E18</f>
        <v>0</v>
      </c>
      <c r="F19" s="202"/>
      <c r="G19" s="104">
        <f>G18</f>
        <v>0</v>
      </c>
      <c r="H19" s="104">
        <f>H18</f>
        <v>8321</v>
      </c>
      <c r="I19" s="202">
        <f>I18</f>
        <v>8937</v>
      </c>
      <c r="J19" s="202"/>
      <c r="K19" s="202">
        <f>K18</f>
        <v>0</v>
      </c>
      <c r="L19" s="202"/>
      <c r="M19" s="104">
        <f>M18</f>
        <v>0</v>
      </c>
      <c r="N19" s="104">
        <f>N18</f>
        <v>8937</v>
      </c>
    </row>
  </sheetData>
  <sheetProtection/>
  <mergeCells count="33">
    <mergeCell ref="C19:D19"/>
    <mergeCell ref="E19:F19"/>
    <mergeCell ref="I19:J19"/>
    <mergeCell ref="K19:L19"/>
    <mergeCell ref="C18:D18"/>
    <mergeCell ref="E18:F18"/>
    <mergeCell ref="I18:J18"/>
    <mergeCell ref="K18:L18"/>
    <mergeCell ref="K15:L16"/>
    <mergeCell ref="M15:M16"/>
    <mergeCell ref="N15:N16"/>
    <mergeCell ref="C17:D17"/>
    <mergeCell ref="E17:F17"/>
    <mergeCell ref="I17:J17"/>
    <mergeCell ref="K17:L17"/>
    <mergeCell ref="A12:M12"/>
    <mergeCell ref="A14:A16"/>
    <mergeCell ref="B14:B16"/>
    <mergeCell ref="C14:H14"/>
    <mergeCell ref="I14:N14"/>
    <mergeCell ref="C15:D16"/>
    <mergeCell ref="E15:F16"/>
    <mergeCell ref="G15:G16"/>
    <mergeCell ref="H15:H16"/>
    <mergeCell ref="I15:J16"/>
    <mergeCell ref="A1:I1"/>
    <mergeCell ref="J1:M1"/>
    <mergeCell ref="A3:M3"/>
    <mergeCell ref="A5:A6"/>
    <mergeCell ref="B5:B6"/>
    <mergeCell ref="C5:F5"/>
    <mergeCell ref="G5:J5"/>
    <mergeCell ref="K5:N5"/>
  </mergeCells>
  <printOptions/>
  <pageMargins left="0.7086614173228347" right="0.31496062992125984" top="0.7480314960629921" bottom="0.7480314960629921" header="0.31496062992125984" footer="0.31496062992125984"/>
  <pageSetup horizontalDpi="600" verticalDpi="600" orientation="landscape" paperSize="9" scale="63" r:id="rId1"/>
</worksheet>
</file>

<file path=xl/worksheets/sheet6.xml><?xml version="1.0" encoding="utf-8"?>
<worksheet xmlns="http://schemas.openxmlformats.org/spreadsheetml/2006/main" xmlns:r="http://schemas.openxmlformats.org/officeDocument/2006/relationships">
  <sheetPr>
    <tabColor rgb="FFFF0000"/>
  </sheetPr>
  <dimension ref="A1:U34"/>
  <sheetViews>
    <sheetView view="pageBreakPreview" zoomScaleSheetLayoutView="100" zoomScalePageLayoutView="0" workbookViewId="0" topLeftCell="A7">
      <selection activeCell="K15" sqref="K15:M15"/>
    </sheetView>
  </sheetViews>
  <sheetFormatPr defaultColWidth="9.140625" defaultRowHeight="15"/>
  <cols>
    <col min="1" max="1" width="5.28125" style="0" customWidth="1"/>
    <col min="2" max="2" width="39.57421875" style="0" customWidth="1"/>
    <col min="3" max="3" width="9.57421875" style="0" customWidth="1"/>
    <col min="4" max="4" width="17.7109375" style="0" customWidth="1"/>
    <col min="5" max="5" width="14.7109375" style="0" customWidth="1"/>
    <col min="6" max="6" width="13.00390625" style="0" customWidth="1"/>
    <col min="7" max="7" width="14.00390625" style="0" customWidth="1"/>
    <col min="8" max="8" width="12.8515625" style="0" customWidth="1"/>
    <col min="9" max="9" width="12.7109375" style="0" customWidth="1"/>
    <col min="10" max="10" width="13.00390625" style="0" customWidth="1"/>
    <col min="11" max="11" width="13.57421875" style="0" customWidth="1"/>
    <col min="12" max="12" width="12.7109375" style="0" customWidth="1"/>
    <col min="13" max="13" width="13.28125" style="0" customWidth="1"/>
  </cols>
  <sheetData>
    <row r="1" spans="1:12" ht="15.75">
      <c r="A1" s="158" t="s">
        <v>95</v>
      </c>
      <c r="B1" s="158"/>
      <c r="C1" s="158"/>
      <c r="D1" s="158"/>
      <c r="E1" s="158"/>
      <c r="F1" s="158"/>
      <c r="G1" s="158"/>
      <c r="H1" s="158"/>
      <c r="I1" s="158"/>
      <c r="J1" s="158"/>
      <c r="K1" s="158"/>
      <c r="L1" s="158"/>
    </row>
    <row r="2" ht="6.75" customHeight="1"/>
    <row r="3" spans="1:12" ht="15.75">
      <c r="A3" s="158" t="s">
        <v>208</v>
      </c>
      <c r="B3" s="158"/>
      <c r="C3" s="158"/>
      <c r="D3" s="158"/>
      <c r="E3" s="158"/>
      <c r="F3" s="158"/>
      <c r="G3" s="158"/>
      <c r="H3" s="158"/>
      <c r="I3" s="158"/>
      <c r="J3" s="158"/>
      <c r="K3" s="158"/>
      <c r="L3" s="158"/>
    </row>
    <row r="4" ht="12.75" customHeight="1">
      <c r="M4" s="45" t="s">
        <v>15</v>
      </c>
    </row>
    <row r="5" spans="1:13" ht="15.75" customHeight="1">
      <c r="A5" s="157" t="s">
        <v>35</v>
      </c>
      <c r="B5" s="157" t="s">
        <v>36</v>
      </c>
      <c r="C5" s="204" t="s">
        <v>37</v>
      </c>
      <c r="D5" s="204" t="s">
        <v>38</v>
      </c>
      <c r="E5" s="157" t="s">
        <v>178</v>
      </c>
      <c r="F5" s="157"/>
      <c r="G5" s="157"/>
      <c r="H5" s="157" t="s">
        <v>179</v>
      </c>
      <c r="I5" s="157"/>
      <c r="J5" s="157"/>
      <c r="K5" s="215" t="s">
        <v>180</v>
      </c>
      <c r="L5" s="215"/>
      <c r="M5" s="215"/>
    </row>
    <row r="6" spans="1:13" ht="30" customHeight="1">
      <c r="A6" s="157"/>
      <c r="B6" s="157"/>
      <c r="C6" s="205"/>
      <c r="D6" s="205"/>
      <c r="E6" s="19" t="s">
        <v>19</v>
      </c>
      <c r="F6" s="19" t="s">
        <v>20</v>
      </c>
      <c r="G6" s="21" t="s">
        <v>43</v>
      </c>
      <c r="H6" s="19" t="s">
        <v>19</v>
      </c>
      <c r="I6" s="19" t="s">
        <v>20</v>
      </c>
      <c r="J6" s="19" t="s">
        <v>44</v>
      </c>
      <c r="K6" s="19" t="s">
        <v>19</v>
      </c>
      <c r="L6" s="19" t="s">
        <v>20</v>
      </c>
      <c r="M6" s="19" t="s">
        <v>30</v>
      </c>
    </row>
    <row r="7" spans="1:13" ht="15.75">
      <c r="A7" s="19">
        <v>1</v>
      </c>
      <c r="B7" s="21">
        <v>2</v>
      </c>
      <c r="C7" s="19">
        <v>3</v>
      </c>
      <c r="D7" s="19">
        <v>4</v>
      </c>
      <c r="E7" s="19">
        <v>5</v>
      </c>
      <c r="F7" s="19">
        <v>6</v>
      </c>
      <c r="G7" s="19">
        <v>7</v>
      </c>
      <c r="H7" s="19">
        <v>8</v>
      </c>
      <c r="I7" s="19">
        <v>9</v>
      </c>
      <c r="J7" s="19">
        <v>10</v>
      </c>
      <c r="K7" s="19">
        <v>11</v>
      </c>
      <c r="L7" s="19">
        <v>12</v>
      </c>
      <c r="M7" s="19">
        <v>13</v>
      </c>
    </row>
    <row r="8" spans="1:21" ht="15.75">
      <c r="A8" s="62">
        <v>1</v>
      </c>
      <c r="B8" s="73" t="s">
        <v>122</v>
      </c>
      <c r="C8" s="74"/>
      <c r="D8" s="74"/>
      <c r="E8" s="74"/>
      <c r="F8" s="74"/>
      <c r="G8" s="74"/>
      <c r="H8" s="75"/>
      <c r="I8" s="75"/>
      <c r="J8" s="75"/>
      <c r="K8" s="75"/>
      <c r="L8" s="75"/>
      <c r="M8" s="75"/>
      <c r="N8" s="65"/>
      <c r="O8" s="65"/>
      <c r="P8" s="66"/>
      <c r="Q8" s="66"/>
      <c r="R8" s="66"/>
      <c r="S8" s="66"/>
      <c r="T8" s="66"/>
      <c r="U8" s="66"/>
    </row>
    <row r="9" spans="1:21" ht="45">
      <c r="A9" s="63" t="s">
        <v>123</v>
      </c>
      <c r="B9" s="76" t="s">
        <v>161</v>
      </c>
      <c r="C9" s="77" t="s">
        <v>118</v>
      </c>
      <c r="D9" s="78" t="s">
        <v>141</v>
      </c>
      <c r="E9" s="119"/>
      <c r="F9" s="79"/>
      <c r="G9" s="79"/>
      <c r="H9" s="143">
        <v>7000</v>
      </c>
      <c r="I9" s="79"/>
      <c r="J9" s="79"/>
      <c r="K9" s="131">
        <v>7588</v>
      </c>
      <c r="L9" s="79"/>
      <c r="M9" s="131">
        <v>7588</v>
      </c>
      <c r="N9" s="67"/>
      <c r="O9" s="67"/>
      <c r="P9" s="67"/>
      <c r="Q9" s="68"/>
      <c r="R9" s="68"/>
      <c r="S9" s="68"/>
      <c r="T9" s="68"/>
      <c r="U9" s="66"/>
    </row>
    <row r="10" spans="1:21" ht="15.75">
      <c r="A10" s="63" t="s">
        <v>124</v>
      </c>
      <c r="B10" s="76" t="s">
        <v>155</v>
      </c>
      <c r="C10" s="77" t="s">
        <v>139</v>
      </c>
      <c r="D10" s="78" t="s">
        <v>142</v>
      </c>
      <c r="E10" s="116"/>
      <c r="F10" s="78"/>
      <c r="G10" s="116"/>
      <c r="H10" s="144">
        <v>19</v>
      </c>
      <c r="I10" s="79"/>
      <c r="J10" s="79"/>
      <c r="K10" s="79">
        <v>22</v>
      </c>
      <c r="L10" s="79"/>
      <c r="M10" s="79">
        <v>22</v>
      </c>
      <c r="N10" s="67"/>
      <c r="O10" s="67"/>
      <c r="P10" s="67"/>
      <c r="Q10" s="70"/>
      <c r="R10" s="70"/>
      <c r="S10" s="70"/>
      <c r="T10" s="70"/>
      <c r="U10" s="66"/>
    </row>
    <row r="11" spans="1:21" ht="15.75">
      <c r="A11" s="64" t="s">
        <v>127</v>
      </c>
      <c r="B11" s="80" t="s">
        <v>128</v>
      </c>
      <c r="C11" s="73"/>
      <c r="D11" s="74"/>
      <c r="E11" s="81"/>
      <c r="F11" s="74"/>
      <c r="G11" s="79"/>
      <c r="H11" s="145"/>
      <c r="I11" s="81"/>
      <c r="J11" s="79"/>
      <c r="K11" s="75"/>
      <c r="L11" s="75"/>
      <c r="M11" s="75"/>
      <c r="N11" s="65"/>
      <c r="O11" s="65"/>
      <c r="P11" s="65"/>
      <c r="Q11" s="71"/>
      <c r="R11" s="71"/>
      <c r="S11" s="71"/>
      <c r="T11" s="71"/>
      <c r="U11" s="66"/>
    </row>
    <row r="12" spans="1:21" ht="33.75" customHeight="1">
      <c r="A12" s="63" t="s">
        <v>129</v>
      </c>
      <c r="B12" s="76" t="s">
        <v>162</v>
      </c>
      <c r="C12" s="77" t="s">
        <v>139</v>
      </c>
      <c r="D12" s="78" t="s">
        <v>163</v>
      </c>
      <c r="E12" s="79"/>
      <c r="F12" s="78"/>
      <c r="G12" s="79"/>
      <c r="H12" s="146">
        <v>3</v>
      </c>
      <c r="I12" s="79"/>
      <c r="J12" s="79"/>
      <c r="K12" s="79">
        <v>2</v>
      </c>
      <c r="L12" s="79"/>
      <c r="M12" s="79">
        <v>2</v>
      </c>
      <c r="N12" s="67"/>
      <c r="O12" s="67"/>
      <c r="P12" s="67"/>
      <c r="Q12" s="72"/>
      <c r="R12" s="72"/>
      <c r="S12" s="72"/>
      <c r="T12" s="72"/>
      <c r="U12" s="66"/>
    </row>
    <row r="13" spans="1:21" ht="15.75">
      <c r="A13" s="64" t="s">
        <v>133</v>
      </c>
      <c r="B13" s="80" t="s">
        <v>134</v>
      </c>
      <c r="C13" s="73"/>
      <c r="D13" s="74"/>
      <c r="E13" s="75"/>
      <c r="F13" s="74"/>
      <c r="G13" s="79"/>
      <c r="H13" s="147"/>
      <c r="I13" s="81"/>
      <c r="J13" s="79"/>
      <c r="K13" s="75"/>
      <c r="L13" s="81"/>
      <c r="M13" s="75"/>
      <c r="N13" s="65"/>
      <c r="O13" s="65"/>
      <c r="P13" s="65"/>
      <c r="Q13" s="69"/>
      <c r="R13" s="69"/>
      <c r="S13" s="69"/>
      <c r="T13" s="69"/>
      <c r="U13" s="66"/>
    </row>
    <row r="14" spans="1:21" ht="33.75" customHeight="1">
      <c r="A14" s="63" t="s">
        <v>135</v>
      </c>
      <c r="B14" s="76" t="s">
        <v>164</v>
      </c>
      <c r="C14" s="77" t="s">
        <v>118</v>
      </c>
      <c r="D14" s="78" t="s">
        <v>143</v>
      </c>
      <c r="E14" s="79"/>
      <c r="F14" s="78"/>
      <c r="G14" s="79"/>
      <c r="H14" s="146">
        <v>2333.33</v>
      </c>
      <c r="I14" s="79"/>
      <c r="J14" s="79"/>
      <c r="K14" s="79">
        <v>3794</v>
      </c>
      <c r="L14" s="79"/>
      <c r="M14" s="79">
        <v>3794</v>
      </c>
      <c r="N14" s="67"/>
      <c r="O14" s="67"/>
      <c r="P14" s="67"/>
      <c r="Q14" s="72"/>
      <c r="R14" s="72"/>
      <c r="S14" s="72"/>
      <c r="T14" s="72"/>
      <c r="U14" s="66"/>
    </row>
    <row r="15" spans="1:21" ht="30">
      <c r="A15" s="63" t="s">
        <v>136</v>
      </c>
      <c r="B15" s="76" t="s">
        <v>165</v>
      </c>
      <c r="C15" s="77" t="s">
        <v>118</v>
      </c>
      <c r="D15" s="78" t="s">
        <v>143</v>
      </c>
      <c r="E15" s="79"/>
      <c r="F15" s="78"/>
      <c r="G15" s="79"/>
      <c r="H15" s="146">
        <v>368.42</v>
      </c>
      <c r="I15" s="79"/>
      <c r="J15" s="79"/>
      <c r="K15" s="152">
        <v>344.91</v>
      </c>
      <c r="L15" s="152"/>
      <c r="M15" s="152">
        <v>344.91</v>
      </c>
      <c r="N15" s="67"/>
      <c r="O15" s="67"/>
      <c r="P15" s="67"/>
      <c r="Q15" s="71"/>
      <c r="R15" s="71"/>
      <c r="S15" s="71"/>
      <c r="T15" s="71"/>
      <c r="U15" s="66"/>
    </row>
    <row r="16" spans="1:21" ht="15.75">
      <c r="A16" s="64" t="s">
        <v>137</v>
      </c>
      <c r="B16" s="80" t="s">
        <v>138</v>
      </c>
      <c r="C16" s="73"/>
      <c r="D16" s="74"/>
      <c r="E16" s="81"/>
      <c r="F16" s="74"/>
      <c r="G16" s="79"/>
      <c r="H16" s="145"/>
      <c r="I16" s="81"/>
      <c r="J16" s="79"/>
      <c r="K16" s="81"/>
      <c r="L16" s="81"/>
      <c r="M16" s="81"/>
      <c r="N16" s="65"/>
      <c r="O16" s="65"/>
      <c r="P16" s="65"/>
      <c r="Q16" s="69"/>
      <c r="R16" s="69"/>
      <c r="S16" s="69"/>
      <c r="T16" s="69"/>
      <c r="U16" s="66"/>
    </row>
    <row r="17" spans="1:21" ht="45">
      <c r="A17" s="64"/>
      <c r="B17" s="76" t="s">
        <v>166</v>
      </c>
      <c r="C17" s="73" t="s">
        <v>140</v>
      </c>
      <c r="D17" s="78" t="s">
        <v>143</v>
      </c>
      <c r="E17" s="79"/>
      <c r="F17" s="74"/>
      <c r="G17" s="79"/>
      <c r="H17" s="146">
        <v>100</v>
      </c>
      <c r="I17" s="81"/>
      <c r="J17" s="79"/>
      <c r="K17" s="81">
        <v>100</v>
      </c>
      <c r="L17" s="81"/>
      <c r="M17" s="81">
        <v>100</v>
      </c>
      <c r="N17" s="65"/>
      <c r="O17" s="65"/>
      <c r="P17" s="65"/>
      <c r="Q17" s="69"/>
      <c r="R17" s="69"/>
      <c r="S17" s="69"/>
      <c r="T17" s="69"/>
      <c r="U17" s="66"/>
    </row>
    <row r="18" spans="3:21" ht="24" customHeight="1">
      <c r="C18" s="82"/>
      <c r="D18" s="82"/>
      <c r="E18" s="82"/>
      <c r="F18" s="82"/>
      <c r="G18" s="82"/>
      <c r="H18" s="82"/>
      <c r="I18" s="82"/>
      <c r="J18" s="82"/>
      <c r="K18" s="82"/>
      <c r="L18" s="82"/>
      <c r="M18" s="82"/>
      <c r="N18" s="69"/>
      <c r="O18" s="69"/>
      <c r="P18" s="69"/>
      <c r="Q18" s="69"/>
      <c r="R18" s="69"/>
      <c r="S18" s="69"/>
      <c r="T18" s="69"/>
      <c r="U18" s="66"/>
    </row>
    <row r="19" spans="1:21" ht="15.75" customHeight="1">
      <c r="A19" s="211" t="s">
        <v>209</v>
      </c>
      <c r="B19" s="211"/>
      <c r="C19" s="211"/>
      <c r="D19" s="211"/>
      <c r="E19" s="211"/>
      <c r="F19" s="211"/>
      <c r="G19" s="211"/>
      <c r="H19" s="211"/>
      <c r="I19" s="211"/>
      <c r="J19" s="211"/>
      <c r="K19" s="211"/>
      <c r="L19" s="211"/>
      <c r="M19" s="83"/>
      <c r="N19" s="66"/>
      <c r="O19" s="66"/>
      <c r="P19" s="66"/>
      <c r="Q19" s="66"/>
      <c r="R19" s="66"/>
      <c r="S19" s="66"/>
      <c r="T19" s="66"/>
      <c r="U19" s="66"/>
    </row>
    <row r="20" ht="15.75">
      <c r="M20" s="45" t="s">
        <v>15</v>
      </c>
    </row>
    <row r="21" spans="1:13" ht="15.75">
      <c r="A21" s="157" t="s">
        <v>35</v>
      </c>
      <c r="B21" s="157" t="s">
        <v>36</v>
      </c>
      <c r="C21" s="204" t="s">
        <v>37</v>
      </c>
      <c r="D21" s="204" t="s">
        <v>38</v>
      </c>
      <c r="E21" s="212" t="s">
        <v>144</v>
      </c>
      <c r="F21" s="212"/>
      <c r="G21" s="212"/>
      <c r="H21" s="212"/>
      <c r="I21" s="212"/>
      <c r="J21" s="213" t="s">
        <v>182</v>
      </c>
      <c r="K21" s="213"/>
      <c r="L21" s="213"/>
      <c r="M21" s="214"/>
    </row>
    <row r="22" spans="1:13" ht="15.75" customHeight="1">
      <c r="A22" s="157"/>
      <c r="B22" s="157"/>
      <c r="C22" s="210"/>
      <c r="D22" s="210"/>
      <c r="E22" s="188" t="s">
        <v>19</v>
      </c>
      <c r="F22" s="188"/>
      <c r="G22" s="206" t="s">
        <v>20</v>
      </c>
      <c r="H22" s="207"/>
      <c r="I22" s="188" t="s">
        <v>43</v>
      </c>
      <c r="J22" s="188" t="s">
        <v>19</v>
      </c>
      <c r="K22" s="188" t="s">
        <v>20</v>
      </c>
      <c r="L22" s="188"/>
      <c r="M22" s="188" t="s">
        <v>90</v>
      </c>
    </row>
    <row r="23" spans="1:13" ht="20.25" customHeight="1">
      <c r="A23" s="157"/>
      <c r="B23" s="157"/>
      <c r="C23" s="205"/>
      <c r="D23" s="205"/>
      <c r="E23" s="188"/>
      <c r="F23" s="188"/>
      <c r="G23" s="208"/>
      <c r="H23" s="209"/>
      <c r="I23" s="188"/>
      <c r="J23" s="188"/>
      <c r="K23" s="188"/>
      <c r="L23" s="188"/>
      <c r="M23" s="188"/>
    </row>
    <row r="24" spans="1:13" ht="15.75">
      <c r="A24" s="19">
        <v>1</v>
      </c>
      <c r="B24" s="19">
        <v>2</v>
      </c>
      <c r="C24" s="19">
        <v>3</v>
      </c>
      <c r="D24" s="19">
        <v>4</v>
      </c>
      <c r="E24" s="189">
        <v>5</v>
      </c>
      <c r="F24" s="189"/>
      <c r="G24" s="194">
        <v>6</v>
      </c>
      <c r="H24" s="196"/>
      <c r="I24" s="23">
        <v>7</v>
      </c>
      <c r="J24" s="23">
        <v>8</v>
      </c>
      <c r="K24" s="189">
        <v>9</v>
      </c>
      <c r="L24" s="189"/>
      <c r="M24" s="23">
        <v>10</v>
      </c>
    </row>
    <row r="25" spans="1:13" ht="15.75">
      <c r="A25" s="62">
        <v>1</v>
      </c>
      <c r="B25" s="73" t="s">
        <v>122</v>
      </c>
      <c r="C25" s="74"/>
      <c r="D25" s="74"/>
      <c r="E25" s="48"/>
      <c r="F25" s="49"/>
      <c r="G25" s="48"/>
      <c r="H25" s="49"/>
      <c r="I25" s="50"/>
      <c r="J25" s="50"/>
      <c r="K25" s="48"/>
      <c r="L25" s="49"/>
      <c r="M25" s="50"/>
    </row>
    <row r="26" spans="1:13" ht="33" customHeight="1">
      <c r="A26" s="63" t="s">
        <v>123</v>
      </c>
      <c r="B26" s="76" t="s">
        <v>161</v>
      </c>
      <c r="C26" s="77" t="s">
        <v>118</v>
      </c>
      <c r="D26" s="78" t="s">
        <v>141</v>
      </c>
      <c r="E26" s="216">
        <v>8321</v>
      </c>
      <c r="F26" s="217"/>
      <c r="G26" s="216"/>
      <c r="H26" s="217"/>
      <c r="I26" s="98">
        <f>E26+G26</f>
        <v>8321</v>
      </c>
      <c r="J26" s="119">
        <v>8937</v>
      </c>
      <c r="K26" s="216"/>
      <c r="L26" s="217"/>
      <c r="M26" s="98">
        <f>J26+K26</f>
        <v>8937</v>
      </c>
    </row>
    <row r="27" spans="1:13" ht="15.75">
      <c r="A27" s="63" t="s">
        <v>124</v>
      </c>
      <c r="B27" s="76" t="s">
        <v>155</v>
      </c>
      <c r="C27" s="77" t="s">
        <v>139</v>
      </c>
      <c r="D27" s="78" t="s">
        <v>142</v>
      </c>
      <c r="E27" s="194">
        <v>22</v>
      </c>
      <c r="F27" s="196"/>
      <c r="G27" s="216"/>
      <c r="H27" s="217"/>
      <c r="I27" s="101">
        <f>E27</f>
        <v>22</v>
      </c>
      <c r="J27" s="105">
        <v>22</v>
      </c>
      <c r="K27" s="216"/>
      <c r="L27" s="217"/>
      <c r="M27" s="98">
        <f>J27</f>
        <v>22</v>
      </c>
    </row>
    <row r="28" spans="1:13" ht="15.75">
      <c r="A28" s="63" t="s">
        <v>125</v>
      </c>
      <c r="B28" s="80" t="s">
        <v>128</v>
      </c>
      <c r="C28" s="73"/>
      <c r="D28" s="74"/>
      <c r="E28" s="194"/>
      <c r="F28" s="196"/>
      <c r="G28" s="216"/>
      <c r="H28" s="217"/>
      <c r="I28" s="101"/>
      <c r="J28" s="105"/>
      <c r="K28" s="216"/>
      <c r="L28" s="217"/>
      <c r="M28" s="98"/>
    </row>
    <row r="29" spans="1:13" ht="15.75">
      <c r="A29" s="63" t="s">
        <v>126</v>
      </c>
      <c r="B29" s="76" t="s">
        <v>162</v>
      </c>
      <c r="C29" s="77" t="s">
        <v>139</v>
      </c>
      <c r="D29" s="78" t="s">
        <v>143</v>
      </c>
      <c r="E29" s="194">
        <v>2</v>
      </c>
      <c r="F29" s="196"/>
      <c r="G29" s="216"/>
      <c r="H29" s="217"/>
      <c r="I29" s="101">
        <v>2</v>
      </c>
      <c r="J29" s="105">
        <v>2</v>
      </c>
      <c r="K29" s="216"/>
      <c r="L29" s="217"/>
      <c r="M29" s="98">
        <f>J29</f>
        <v>2</v>
      </c>
    </row>
    <row r="30" spans="1:13" ht="15.75">
      <c r="A30" s="63" t="s">
        <v>129</v>
      </c>
      <c r="B30" s="80" t="s">
        <v>134</v>
      </c>
      <c r="C30" s="73"/>
      <c r="D30" s="74"/>
      <c r="E30" s="194"/>
      <c r="F30" s="196"/>
      <c r="G30" s="216"/>
      <c r="H30" s="217"/>
      <c r="I30" s="101"/>
      <c r="J30" s="105"/>
      <c r="K30" s="216"/>
      <c r="L30" s="217"/>
      <c r="M30" s="98"/>
    </row>
    <row r="31" spans="1:13" ht="40.5" customHeight="1">
      <c r="A31" s="63" t="s">
        <v>130</v>
      </c>
      <c r="B31" s="76" t="s">
        <v>164</v>
      </c>
      <c r="C31" s="77" t="s">
        <v>118</v>
      </c>
      <c r="D31" s="78" t="s">
        <v>143</v>
      </c>
      <c r="E31" s="194">
        <v>4160.5</v>
      </c>
      <c r="F31" s="196"/>
      <c r="G31" s="216"/>
      <c r="H31" s="217"/>
      <c r="I31" s="101">
        <v>4160.5</v>
      </c>
      <c r="J31" s="148">
        <v>4468.5</v>
      </c>
      <c r="K31" s="218"/>
      <c r="L31" s="219"/>
      <c r="M31" s="149">
        <f>J31</f>
        <v>4468.5</v>
      </c>
    </row>
    <row r="32" spans="1:13" ht="30">
      <c r="A32" s="63" t="s">
        <v>131</v>
      </c>
      <c r="B32" s="76" t="s">
        <v>165</v>
      </c>
      <c r="C32" s="77" t="s">
        <v>118</v>
      </c>
      <c r="D32" s="78" t="s">
        <v>143</v>
      </c>
      <c r="E32" s="194">
        <v>378.23</v>
      </c>
      <c r="F32" s="196"/>
      <c r="G32" s="216"/>
      <c r="H32" s="217"/>
      <c r="I32" s="101">
        <v>378.23</v>
      </c>
      <c r="J32" s="148">
        <v>406.23</v>
      </c>
      <c r="K32" s="218"/>
      <c r="L32" s="219"/>
      <c r="M32" s="149">
        <v>406.23</v>
      </c>
    </row>
    <row r="33" spans="1:13" ht="27" customHeight="1">
      <c r="A33" s="63" t="s">
        <v>132</v>
      </c>
      <c r="B33" s="80" t="s">
        <v>138</v>
      </c>
      <c r="C33" s="73"/>
      <c r="D33" s="74"/>
      <c r="E33" s="194"/>
      <c r="F33" s="196"/>
      <c r="G33" s="216"/>
      <c r="H33" s="217"/>
      <c r="I33" s="101"/>
      <c r="J33" s="105"/>
      <c r="K33" s="216"/>
      <c r="L33" s="217"/>
      <c r="M33" s="98"/>
    </row>
    <row r="34" spans="1:13" ht="45">
      <c r="A34" s="64" t="s">
        <v>133</v>
      </c>
      <c r="B34" s="76" t="s">
        <v>166</v>
      </c>
      <c r="C34" s="77" t="s">
        <v>140</v>
      </c>
      <c r="D34" s="78" t="s">
        <v>143</v>
      </c>
      <c r="E34" s="194">
        <v>100</v>
      </c>
      <c r="F34" s="196"/>
      <c r="G34" s="216"/>
      <c r="H34" s="217"/>
      <c r="I34" s="101">
        <v>100</v>
      </c>
      <c r="J34" s="124">
        <v>100</v>
      </c>
      <c r="K34" s="216"/>
      <c r="L34" s="217"/>
      <c r="M34" s="50">
        <v>100</v>
      </c>
    </row>
  </sheetData>
  <sheetProtection/>
  <mergeCells count="53">
    <mergeCell ref="K31:L31"/>
    <mergeCell ref="K32:L32"/>
    <mergeCell ref="K33:L33"/>
    <mergeCell ref="K34:L34"/>
    <mergeCell ref="K27:L27"/>
    <mergeCell ref="K28:L28"/>
    <mergeCell ref="K29:L29"/>
    <mergeCell ref="K30:L30"/>
    <mergeCell ref="K26:L26"/>
    <mergeCell ref="E33:F33"/>
    <mergeCell ref="G33:H33"/>
    <mergeCell ref="E34:F34"/>
    <mergeCell ref="G34:H34"/>
    <mergeCell ref="E30:F30"/>
    <mergeCell ref="G30:H30"/>
    <mergeCell ref="E31:F31"/>
    <mergeCell ref="G31:H31"/>
    <mergeCell ref="E26:F26"/>
    <mergeCell ref="G26:H26"/>
    <mergeCell ref="E27:F27"/>
    <mergeCell ref="G27:H27"/>
    <mergeCell ref="G32:H32"/>
    <mergeCell ref="E28:F28"/>
    <mergeCell ref="G28:H28"/>
    <mergeCell ref="E29:F29"/>
    <mergeCell ref="G29:H29"/>
    <mergeCell ref="E32:F32"/>
    <mergeCell ref="D5:D6"/>
    <mergeCell ref="D21:D23"/>
    <mergeCell ref="K22:L23"/>
    <mergeCell ref="J21:M21"/>
    <mergeCell ref="M22:M23"/>
    <mergeCell ref="E24:F24"/>
    <mergeCell ref="G24:H24"/>
    <mergeCell ref="K24:L24"/>
    <mergeCell ref="E22:F23"/>
    <mergeCell ref="K5:M5"/>
    <mergeCell ref="I22:I23"/>
    <mergeCell ref="J22:J23"/>
    <mergeCell ref="A19:L19"/>
    <mergeCell ref="A21:A23"/>
    <mergeCell ref="B21:B23"/>
    <mergeCell ref="E21:I21"/>
    <mergeCell ref="C5:C6"/>
    <mergeCell ref="G22:H23"/>
    <mergeCell ref="C21:C23"/>
    <mergeCell ref="A1:I1"/>
    <mergeCell ref="J1:L1"/>
    <mergeCell ref="A3:L3"/>
    <mergeCell ref="A5:A6"/>
    <mergeCell ref="B5:B6"/>
    <mergeCell ref="E5:G5"/>
    <mergeCell ref="H5:J5"/>
  </mergeCells>
  <conditionalFormatting sqref="B8">
    <cfRule type="cellIs" priority="53" dxfId="20" operator="equal" stopIfTrue="1">
      <formula>$G7</formula>
    </cfRule>
  </conditionalFormatting>
  <conditionalFormatting sqref="B10">
    <cfRule type="cellIs" priority="69" dxfId="20" operator="equal" stopIfTrue="1">
      <formula>'Форма 2021-2 П.8'!#REF!</formula>
    </cfRule>
  </conditionalFormatting>
  <conditionalFormatting sqref="B9">
    <cfRule type="cellIs" priority="68" dxfId="20" operator="equal" stopIfTrue="1">
      <formula>$G9</formula>
    </cfRule>
  </conditionalFormatting>
  <conditionalFormatting sqref="B11">
    <cfRule type="cellIs" priority="67" dxfId="20" operator="equal" stopIfTrue="1">
      <formula>'Форма 2021-2 П.8'!#REF!</formula>
    </cfRule>
  </conditionalFormatting>
  <conditionalFormatting sqref="B13">
    <cfRule type="cellIs" priority="65" dxfId="20" operator="equal" stopIfTrue="1">
      <formula>'Форма 2021-2 П.8'!#REF!</formula>
    </cfRule>
  </conditionalFormatting>
  <conditionalFormatting sqref="B16">
    <cfRule type="cellIs" priority="64" dxfId="20" operator="equal" stopIfTrue="1">
      <formula>'Форма 2021-2 П.8'!#REF!</formula>
    </cfRule>
  </conditionalFormatting>
  <conditionalFormatting sqref="B12">
    <cfRule type="cellIs" priority="62" dxfId="20" operator="equal" stopIfTrue="1">
      <formula>'Форма 2021-2 П.8'!#REF!</formula>
    </cfRule>
  </conditionalFormatting>
  <conditionalFormatting sqref="B14">
    <cfRule type="cellIs" priority="60" dxfId="20" operator="equal" stopIfTrue="1">
      <formula>'Форма 2021-2 П.8'!#REF!</formula>
    </cfRule>
  </conditionalFormatting>
  <conditionalFormatting sqref="B15">
    <cfRule type="cellIs" priority="58" dxfId="20" operator="equal" stopIfTrue="1">
      <formula>'Форма 2021-2 П.8'!#REF!</formula>
    </cfRule>
  </conditionalFormatting>
  <conditionalFormatting sqref="B25">
    <cfRule type="cellIs" priority="35" dxfId="20" operator="equal" stopIfTrue="1">
      <formula>$G24</formula>
    </cfRule>
  </conditionalFormatting>
  <conditionalFormatting sqref="B30">
    <cfRule type="cellIs" priority="13" dxfId="20" operator="equal" stopIfTrue="1">
      <formula>'Форма 2021-2 П.8'!#REF!</formula>
    </cfRule>
  </conditionalFormatting>
  <conditionalFormatting sqref="B17">
    <cfRule type="cellIs" priority="16" dxfId="20" operator="equal" stopIfTrue="1">
      <formula>$G17</formula>
    </cfRule>
  </conditionalFormatting>
  <conditionalFormatting sqref="B27">
    <cfRule type="cellIs" priority="15" dxfId="20" operator="equal" stopIfTrue="1">
      <formula>'Форма 2021-2 П.8'!#REF!</formula>
    </cfRule>
  </conditionalFormatting>
  <conditionalFormatting sqref="B28">
    <cfRule type="cellIs" priority="14" dxfId="20" operator="equal" stopIfTrue="1">
      <formula>'Форма 2021-2 П.8'!#REF!</formula>
    </cfRule>
  </conditionalFormatting>
  <conditionalFormatting sqref="B33">
    <cfRule type="cellIs" priority="12" dxfId="20" operator="equal" stopIfTrue="1">
      <formula>'Форма 2021-2 П.8'!#REF!</formula>
    </cfRule>
  </conditionalFormatting>
  <conditionalFormatting sqref="B26">
    <cfRule type="cellIs" priority="5" dxfId="20" operator="equal" stopIfTrue="1">
      <formula>$G26</formula>
    </cfRule>
  </conditionalFormatting>
  <conditionalFormatting sqref="B29">
    <cfRule type="cellIs" priority="4" dxfId="20" operator="equal" stopIfTrue="1">
      <formula>'Форма 2021-2 П.8'!#REF!</formula>
    </cfRule>
  </conditionalFormatting>
  <conditionalFormatting sqref="B31">
    <cfRule type="cellIs" priority="3" dxfId="20" operator="equal" stopIfTrue="1">
      <formula>'Форма 2021-2 П.8'!#REF!</formula>
    </cfRule>
  </conditionalFormatting>
  <conditionalFormatting sqref="B32">
    <cfRule type="cellIs" priority="2" dxfId="20" operator="equal" stopIfTrue="1">
      <formula>'Форма 2021-2 П.8'!#REF!</formula>
    </cfRule>
  </conditionalFormatting>
  <conditionalFormatting sqref="B34">
    <cfRule type="cellIs" priority="1" dxfId="20" operator="equal" stopIfTrue="1">
      <formula>$G34</formula>
    </cfRule>
  </conditionalFormatting>
  <printOptions/>
  <pageMargins left="0.7086614173228347" right="0.31496062992125984" top="0.7480314960629921" bottom="0.6" header="0.31496062992125984" footer="0.31496062992125984"/>
  <pageSetup horizontalDpi="600" verticalDpi="600" orientation="landscape" paperSize="9" scale="66" r:id="rId1"/>
  <rowBreaks count="1" manualBreakCount="1">
    <brk id="17" max="12" man="1"/>
  </rowBreak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K15"/>
  <sheetViews>
    <sheetView tabSelected="1" view="pageBreakPreview" zoomScaleSheetLayoutView="100" zoomScalePageLayoutView="0" workbookViewId="0" topLeftCell="A1">
      <selection activeCell="J15" sqref="J15"/>
    </sheetView>
  </sheetViews>
  <sheetFormatPr defaultColWidth="9.140625" defaultRowHeight="15"/>
  <cols>
    <col min="1" max="1" width="25.00390625" style="0" customWidth="1"/>
    <col min="2" max="2" width="12.28125" style="0" customWidth="1"/>
    <col min="3" max="3" width="14.421875" style="0" customWidth="1"/>
    <col min="4" max="4" width="13.28125" style="0" customWidth="1"/>
    <col min="5" max="5" width="13.421875" style="0" customWidth="1"/>
    <col min="6" max="6" width="15.28125" style="0" customWidth="1"/>
    <col min="7" max="7" width="13.421875" style="0" customWidth="1"/>
    <col min="8" max="8" width="14.8515625" style="0" customWidth="1"/>
    <col min="9" max="10" width="13.57421875" style="0" customWidth="1"/>
    <col min="11" max="11" width="13.140625" style="0" bestFit="1" customWidth="1"/>
  </cols>
  <sheetData>
    <row r="1" spans="1:11" ht="15.75">
      <c r="A1" s="158" t="s">
        <v>46</v>
      </c>
      <c r="B1" s="158"/>
      <c r="C1" s="158"/>
      <c r="D1" s="158"/>
      <c r="E1" s="158"/>
      <c r="F1" s="158"/>
      <c r="G1" s="158"/>
      <c r="H1" s="158"/>
      <c r="I1" s="158"/>
      <c r="J1" s="158"/>
      <c r="K1" s="158"/>
    </row>
    <row r="2" ht="15.75">
      <c r="K2" s="45" t="s">
        <v>15</v>
      </c>
    </row>
    <row r="3" spans="1:11" ht="25.5" customHeight="1">
      <c r="A3" s="204" t="s">
        <v>3</v>
      </c>
      <c r="B3" s="157" t="s">
        <v>178</v>
      </c>
      <c r="C3" s="157"/>
      <c r="D3" s="157" t="s">
        <v>179</v>
      </c>
      <c r="E3" s="157"/>
      <c r="F3" s="215" t="s">
        <v>192</v>
      </c>
      <c r="G3" s="215"/>
      <c r="H3" s="215" t="s">
        <v>188</v>
      </c>
      <c r="I3" s="215"/>
      <c r="J3" s="215" t="s">
        <v>182</v>
      </c>
      <c r="K3" s="215"/>
    </row>
    <row r="4" spans="1:11" ht="31.5">
      <c r="A4" s="205"/>
      <c r="B4" s="19" t="s">
        <v>19</v>
      </c>
      <c r="C4" s="19" t="s">
        <v>20</v>
      </c>
      <c r="D4" s="19" t="s">
        <v>19</v>
      </c>
      <c r="E4" s="19" t="s">
        <v>20</v>
      </c>
      <c r="F4" s="19" t="s">
        <v>19</v>
      </c>
      <c r="G4" s="19" t="s">
        <v>20</v>
      </c>
      <c r="H4" s="19" t="s">
        <v>19</v>
      </c>
      <c r="I4" s="19" t="s">
        <v>20</v>
      </c>
      <c r="J4" s="19" t="s">
        <v>19</v>
      </c>
      <c r="K4" s="19" t="s">
        <v>20</v>
      </c>
    </row>
    <row r="5" spans="1:11" ht="15.75">
      <c r="A5" s="19">
        <v>1</v>
      </c>
      <c r="B5" s="19">
        <v>2</v>
      </c>
      <c r="C5" s="19">
        <v>3</v>
      </c>
      <c r="D5" s="19">
        <v>4</v>
      </c>
      <c r="E5" s="19">
        <v>5</v>
      </c>
      <c r="F5" s="19">
        <v>6</v>
      </c>
      <c r="G5" s="19">
        <v>7</v>
      </c>
      <c r="H5" s="19">
        <v>8</v>
      </c>
      <c r="I5" s="19">
        <v>9</v>
      </c>
      <c r="J5" s="19">
        <v>10</v>
      </c>
      <c r="K5" s="19">
        <v>11</v>
      </c>
    </row>
    <row r="6" spans="1:11" ht="15" customHeight="1">
      <c r="A6" s="32"/>
      <c r="B6" s="109"/>
      <c r="C6" s="19"/>
      <c r="D6" s="110"/>
      <c r="E6" s="46"/>
      <c r="F6" s="103"/>
      <c r="G6" s="46"/>
      <c r="H6" s="91"/>
      <c r="I6" s="46"/>
      <c r="J6" s="91"/>
      <c r="K6" s="46"/>
    </row>
    <row r="7" spans="1:11" ht="2.25" customHeight="1" hidden="1">
      <c r="A7" s="32"/>
      <c r="B7" s="109"/>
      <c r="C7" s="46"/>
      <c r="D7" s="110"/>
      <c r="E7" s="46"/>
      <c r="F7" s="103"/>
      <c r="G7" s="46"/>
      <c r="H7" s="91"/>
      <c r="I7" s="46"/>
      <c r="J7" s="91"/>
      <c r="K7" s="46"/>
    </row>
    <row r="8" spans="1:11" ht="15.75" hidden="1">
      <c r="A8" s="32"/>
      <c r="B8" s="128"/>
      <c r="C8" s="125"/>
      <c r="D8" s="110"/>
      <c r="E8" s="125"/>
      <c r="F8" s="128"/>
      <c r="G8" s="125"/>
      <c r="H8" s="91"/>
      <c r="I8" s="125"/>
      <c r="J8" s="91"/>
      <c r="K8" s="125"/>
    </row>
    <row r="9" spans="1:11" ht="15.75" hidden="1">
      <c r="A9" s="32"/>
      <c r="B9" s="128"/>
      <c r="C9" s="125"/>
      <c r="D9" s="110"/>
      <c r="E9" s="125"/>
      <c r="F9" s="128"/>
      <c r="G9" s="125"/>
      <c r="H9" s="91"/>
      <c r="I9" s="125"/>
      <c r="J9" s="91"/>
      <c r="K9" s="125"/>
    </row>
    <row r="10" spans="1:11" ht="15.75" hidden="1">
      <c r="A10" s="32"/>
      <c r="B10" s="109"/>
      <c r="C10" s="46"/>
      <c r="D10" s="110"/>
      <c r="E10" s="46"/>
      <c r="F10" s="103"/>
      <c r="G10" s="46"/>
      <c r="H10" s="91"/>
      <c r="I10" s="46"/>
      <c r="J10" s="91"/>
      <c r="K10" s="46"/>
    </row>
    <row r="11" spans="1:11" ht="15.75" hidden="1">
      <c r="A11" s="32"/>
      <c r="B11" s="109"/>
      <c r="C11" s="46"/>
      <c r="D11" s="110"/>
      <c r="E11" s="46"/>
      <c r="F11" s="103"/>
      <c r="G11" s="46"/>
      <c r="H11" s="106"/>
      <c r="I11" s="46"/>
      <c r="J11" s="106"/>
      <c r="K11" s="46"/>
    </row>
    <row r="12" spans="1:11" ht="15.75" hidden="1">
      <c r="A12" s="32"/>
      <c r="B12" s="128"/>
      <c r="C12" s="125"/>
      <c r="D12" s="110"/>
      <c r="E12" s="125"/>
      <c r="F12" s="128"/>
      <c r="G12" s="125"/>
      <c r="H12" s="106"/>
      <c r="I12" s="125"/>
      <c r="J12" s="106"/>
      <c r="K12" s="125"/>
    </row>
    <row r="13" spans="1:11" ht="15.75" hidden="1">
      <c r="A13" s="32"/>
      <c r="B13" s="109"/>
      <c r="C13" s="46"/>
      <c r="D13" s="110"/>
      <c r="E13" s="46"/>
      <c r="F13" s="103"/>
      <c r="G13" s="46"/>
      <c r="H13" s="91"/>
      <c r="I13" s="46"/>
      <c r="J13" s="91"/>
      <c r="K13" s="46"/>
    </row>
    <row r="14" spans="1:11" ht="15.75">
      <c r="A14" s="19" t="s">
        <v>13</v>
      </c>
      <c r="B14" s="19"/>
      <c r="C14" s="46"/>
      <c r="D14" s="19"/>
      <c r="E14" s="46"/>
      <c r="F14" s="19"/>
      <c r="G14" s="46"/>
      <c r="H14" s="19"/>
      <c r="I14" s="46"/>
      <c r="J14" s="19"/>
      <c r="K14" s="46"/>
    </row>
    <row r="15" spans="1:11" ht="78.75">
      <c r="A15" s="19" t="s">
        <v>45</v>
      </c>
      <c r="B15" s="125" t="s">
        <v>23</v>
      </c>
      <c r="C15" s="125">
        <v>0</v>
      </c>
      <c r="D15" s="125" t="s">
        <v>23</v>
      </c>
      <c r="E15" s="125">
        <v>0</v>
      </c>
      <c r="F15" s="125" t="s">
        <v>23</v>
      </c>
      <c r="G15" s="125">
        <v>0</v>
      </c>
      <c r="H15" s="125" t="s">
        <v>23</v>
      </c>
      <c r="I15" s="125">
        <v>0</v>
      </c>
      <c r="J15" s="125" t="s">
        <v>23</v>
      </c>
      <c r="K15" s="125">
        <v>0</v>
      </c>
    </row>
  </sheetData>
  <sheetProtection/>
  <mergeCells count="8">
    <mergeCell ref="A1:I1"/>
    <mergeCell ref="J1:K1"/>
    <mergeCell ref="A3:A4"/>
    <mergeCell ref="B3:C3"/>
    <mergeCell ref="D3:E3"/>
    <mergeCell ref="F3:G3"/>
    <mergeCell ref="H3:I3"/>
    <mergeCell ref="J3:K3"/>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9.xml><?xml version="1.0" encoding="utf-8"?>
<worksheet xmlns="http://schemas.openxmlformats.org/spreadsheetml/2006/main" xmlns:r="http://schemas.openxmlformats.org/officeDocument/2006/relationships">
  <sheetPr>
    <tabColor theme="5" tint="0.5999900102615356"/>
  </sheetPr>
  <dimension ref="A1:P10"/>
  <sheetViews>
    <sheetView view="pageBreakPreview" zoomScaleSheetLayoutView="100" zoomScalePageLayoutView="0" workbookViewId="0" topLeftCell="A1">
      <selection activeCell="M11" sqref="M11"/>
    </sheetView>
  </sheetViews>
  <sheetFormatPr defaultColWidth="9.140625" defaultRowHeight="15"/>
  <cols>
    <col min="1" max="1" width="4.8515625" style="0" customWidth="1"/>
    <col min="2" max="2" width="22.7109375" style="0" customWidth="1"/>
    <col min="3" max="3" width="14.421875" style="0" customWidth="1"/>
    <col min="4" max="4" width="13.28125" style="0" customWidth="1"/>
    <col min="5" max="5" width="13.421875" style="0" customWidth="1"/>
    <col min="6" max="6" width="15.28125" style="0" customWidth="1"/>
    <col min="7" max="7" width="13.421875" style="0" customWidth="1"/>
    <col min="8" max="8" width="14.8515625" style="0" customWidth="1"/>
    <col min="9" max="10" width="13.57421875" style="0" customWidth="1"/>
    <col min="11" max="11" width="13.140625" style="0" bestFit="1" customWidth="1"/>
    <col min="12" max="12" width="13.8515625" style="0" customWidth="1"/>
    <col min="13" max="13" width="12.28125" style="0" customWidth="1"/>
    <col min="14" max="15" width="12.7109375" style="0" customWidth="1"/>
    <col min="16" max="16" width="13.140625" style="0" customWidth="1"/>
  </cols>
  <sheetData>
    <row r="1" spans="1:11" ht="15.75">
      <c r="A1" s="158" t="s">
        <v>47</v>
      </c>
      <c r="B1" s="158"/>
      <c r="C1" s="158"/>
      <c r="D1" s="158"/>
      <c r="E1" s="158"/>
      <c r="F1" s="158"/>
      <c r="G1" s="158"/>
      <c r="H1" s="158"/>
      <c r="I1" s="158"/>
      <c r="J1" s="158"/>
      <c r="K1" s="158"/>
    </row>
    <row r="2" ht="15.75">
      <c r="K2" s="1"/>
    </row>
    <row r="3" spans="1:16" ht="25.5" customHeight="1">
      <c r="A3" s="204" t="s">
        <v>35</v>
      </c>
      <c r="B3" s="204" t="s">
        <v>48</v>
      </c>
      <c r="C3" s="157" t="s">
        <v>178</v>
      </c>
      <c r="D3" s="157"/>
      <c r="E3" s="157"/>
      <c r="F3" s="157"/>
      <c r="G3" s="157" t="s">
        <v>193</v>
      </c>
      <c r="H3" s="157"/>
      <c r="I3" s="157"/>
      <c r="J3" s="157"/>
      <c r="K3" s="157" t="s">
        <v>98</v>
      </c>
      <c r="L3" s="157"/>
      <c r="M3" s="157" t="s">
        <v>145</v>
      </c>
      <c r="N3" s="157"/>
      <c r="O3" s="157" t="s">
        <v>194</v>
      </c>
      <c r="P3" s="157"/>
    </row>
    <row r="4" spans="1:16" ht="47.25" customHeight="1">
      <c r="A4" s="210"/>
      <c r="B4" s="210"/>
      <c r="C4" s="157" t="s">
        <v>19</v>
      </c>
      <c r="D4" s="157"/>
      <c r="E4" s="157" t="s">
        <v>20</v>
      </c>
      <c r="F4" s="157"/>
      <c r="G4" s="157" t="s">
        <v>19</v>
      </c>
      <c r="H4" s="157"/>
      <c r="I4" s="157" t="s">
        <v>20</v>
      </c>
      <c r="J4" s="157"/>
      <c r="K4" s="204" t="s">
        <v>19</v>
      </c>
      <c r="L4" s="204" t="s">
        <v>20</v>
      </c>
      <c r="M4" s="204" t="s">
        <v>19</v>
      </c>
      <c r="N4" s="204" t="s">
        <v>20</v>
      </c>
      <c r="O4" s="204" t="s">
        <v>19</v>
      </c>
      <c r="P4" s="204" t="s">
        <v>20</v>
      </c>
    </row>
    <row r="5" spans="1:16" ht="47.25" customHeight="1">
      <c r="A5" s="205"/>
      <c r="B5" s="205"/>
      <c r="C5" s="36" t="s">
        <v>96</v>
      </c>
      <c r="D5" s="36" t="s">
        <v>97</v>
      </c>
      <c r="E5" s="36" t="s">
        <v>96</v>
      </c>
      <c r="F5" s="36" t="s">
        <v>97</v>
      </c>
      <c r="G5" s="36" t="s">
        <v>96</v>
      </c>
      <c r="H5" s="36" t="s">
        <v>97</v>
      </c>
      <c r="I5" s="36" t="s">
        <v>96</v>
      </c>
      <c r="J5" s="36" t="s">
        <v>97</v>
      </c>
      <c r="K5" s="205"/>
      <c r="L5" s="205"/>
      <c r="M5" s="205"/>
      <c r="N5" s="205"/>
      <c r="O5" s="205"/>
      <c r="P5" s="205"/>
    </row>
    <row r="6" spans="1:16" ht="15.75">
      <c r="A6" s="19">
        <v>1</v>
      </c>
      <c r="B6" s="19">
        <v>2</v>
      </c>
      <c r="C6" s="19">
        <v>3</v>
      </c>
      <c r="D6" s="19">
        <v>4</v>
      </c>
      <c r="E6" s="19">
        <v>5</v>
      </c>
      <c r="F6" s="19">
        <v>6</v>
      </c>
      <c r="G6" s="19">
        <v>7</v>
      </c>
      <c r="H6" s="19">
        <v>8</v>
      </c>
      <c r="I6" s="19">
        <v>9</v>
      </c>
      <c r="J6" s="19">
        <v>10</v>
      </c>
      <c r="K6" s="19">
        <v>11</v>
      </c>
      <c r="L6" s="19">
        <v>12</v>
      </c>
      <c r="M6" s="19">
        <v>13</v>
      </c>
      <c r="N6" s="19">
        <v>14</v>
      </c>
      <c r="O6" s="19">
        <v>15</v>
      </c>
      <c r="P6" s="19">
        <v>16</v>
      </c>
    </row>
    <row r="7" spans="1:16" ht="15.75">
      <c r="A7" s="46">
        <v>1</v>
      </c>
      <c r="B7" s="84"/>
      <c r="C7" s="46"/>
      <c r="D7" s="46"/>
      <c r="E7" s="46"/>
      <c r="F7" s="46"/>
      <c r="G7" s="46"/>
      <c r="H7" s="46"/>
      <c r="I7" s="46"/>
      <c r="J7" s="46"/>
      <c r="K7" s="46"/>
      <c r="L7" s="46"/>
      <c r="M7" s="112"/>
      <c r="N7" s="46"/>
      <c r="O7" s="112"/>
      <c r="P7" s="46"/>
    </row>
    <row r="8" spans="1:16" ht="15.75">
      <c r="A8" s="19">
        <v>2</v>
      </c>
      <c r="B8" s="84"/>
      <c r="C8" s="46"/>
      <c r="D8" s="46"/>
      <c r="E8" s="46"/>
      <c r="F8" s="46"/>
      <c r="G8" s="46"/>
      <c r="H8" s="46"/>
      <c r="I8" s="46"/>
      <c r="J8" s="46"/>
      <c r="K8" s="46"/>
      <c r="L8" s="46"/>
      <c r="M8" s="112"/>
      <c r="N8" s="46"/>
      <c r="O8" s="112"/>
      <c r="P8" s="46"/>
    </row>
    <row r="9" spans="1:16" ht="15.75">
      <c r="A9" s="19"/>
      <c r="B9" s="19" t="s">
        <v>13</v>
      </c>
      <c r="C9" s="19"/>
      <c r="D9" s="46"/>
      <c r="E9" s="46"/>
      <c r="F9" s="46"/>
      <c r="G9" s="46"/>
      <c r="H9" s="19"/>
      <c r="I9" s="46"/>
      <c r="J9" s="46"/>
      <c r="K9" s="46"/>
      <c r="L9" s="46"/>
      <c r="M9" s="112"/>
      <c r="N9" s="46"/>
      <c r="O9" s="112"/>
      <c r="P9" s="46"/>
    </row>
    <row r="10" spans="1:16" ht="63">
      <c r="A10" s="19"/>
      <c r="B10" s="19" t="s">
        <v>49</v>
      </c>
      <c r="C10" s="19" t="s">
        <v>23</v>
      </c>
      <c r="D10" s="19" t="s">
        <v>23</v>
      </c>
      <c r="E10" s="46">
        <v>0</v>
      </c>
      <c r="F10" s="46">
        <v>0</v>
      </c>
      <c r="G10" s="19" t="s">
        <v>23</v>
      </c>
      <c r="H10" s="19" t="s">
        <v>23</v>
      </c>
      <c r="I10" s="46">
        <v>0</v>
      </c>
      <c r="J10" s="46">
        <v>0</v>
      </c>
      <c r="K10" s="19" t="s">
        <v>23</v>
      </c>
      <c r="L10" s="46">
        <v>0</v>
      </c>
      <c r="M10" s="19" t="s">
        <v>23</v>
      </c>
      <c r="N10" s="46">
        <v>0</v>
      </c>
      <c r="O10" s="19" t="s">
        <v>23</v>
      </c>
      <c r="P10" s="46">
        <v>0</v>
      </c>
    </row>
  </sheetData>
  <sheetProtection/>
  <mergeCells count="19">
    <mergeCell ref="O3:P3"/>
    <mergeCell ref="C4:D4"/>
    <mergeCell ref="E4:F4"/>
    <mergeCell ref="G4:H4"/>
    <mergeCell ref="I4:J4"/>
    <mergeCell ref="L4:L5"/>
    <mergeCell ref="M4:M5"/>
    <mergeCell ref="N4:N5"/>
    <mergeCell ref="O4:O5"/>
    <mergeCell ref="P4:P5"/>
    <mergeCell ref="M3:N3"/>
    <mergeCell ref="A1:I1"/>
    <mergeCell ref="J1:K1"/>
    <mergeCell ref="C3:F3"/>
    <mergeCell ref="G3:J3"/>
    <mergeCell ref="K3:L3"/>
    <mergeCell ref="B3:B5"/>
    <mergeCell ref="A3:A5"/>
    <mergeCell ref="K4:K5"/>
  </mergeCells>
  <printOptions/>
  <pageMargins left="0.7086614173228347" right="0.7086614173228347" top="0.7480314960629921" bottom="0.7480314960629921" header="0.31496062992125984" footer="0.31496062992125984"/>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2021-12-08T09:24:50Z</dcterms:modified>
  <cp:category/>
  <cp:version/>
  <cp:contentType/>
  <cp:contentStatus/>
</cp:coreProperties>
</file>