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081" sheetId="1" r:id="rId1"/>
  </sheets>
  <definedNames>
    <definedName name="_xlnm.Print_Area" localSheetId="0">'0813081'!$A$1:$BQ$90</definedName>
  </definedNames>
  <calcPr calcId="152511"/>
</workbook>
</file>

<file path=xl/calcChain.xml><?xml version="1.0" encoding="utf-8"?>
<calcChain xmlns="http://schemas.openxmlformats.org/spreadsheetml/2006/main">
  <c r="BC79" i="1" l="1"/>
  <c r="BH79" i="1"/>
  <c r="BM79" i="1" s="1"/>
  <c r="AX79" i="1"/>
  <c r="AI79" i="1"/>
  <c r="BC78" i="1"/>
  <c r="BH78" i="1"/>
  <c r="BM78" i="1"/>
  <c r="AX78" i="1"/>
  <c r="AI78" i="1"/>
  <c r="BC77" i="1"/>
  <c r="BH77" i="1"/>
  <c r="BM77" i="1" s="1"/>
  <c r="AX77" i="1"/>
  <c r="AI77" i="1"/>
  <c r="BC76" i="1"/>
  <c r="BH76" i="1"/>
  <c r="BM76" i="1"/>
  <c r="AX76" i="1"/>
  <c r="AI76" i="1"/>
  <c r="BC75" i="1"/>
  <c r="BH75" i="1"/>
  <c r="BM75" i="1" s="1"/>
  <c r="AX75" i="1"/>
  <c r="AI75" i="1"/>
  <c r="BC74" i="1"/>
  <c r="BH74" i="1"/>
  <c r="BM74" i="1"/>
  <c r="AX74" i="1"/>
  <c r="AI74" i="1"/>
  <c r="BC73" i="1"/>
  <c r="BH73" i="1"/>
  <c r="BM73" i="1" s="1"/>
  <c r="AX73" i="1"/>
  <c r="AI73" i="1"/>
  <c r="BC71" i="1"/>
  <c r="BH71" i="1"/>
  <c r="BM71" i="1"/>
  <c r="AX71" i="1"/>
  <c r="AI71" i="1"/>
  <c r="BC70" i="1"/>
  <c r="BH70" i="1"/>
  <c r="BM70" i="1" s="1"/>
  <c r="AX70" i="1"/>
  <c r="AI70" i="1"/>
  <c r="BC69" i="1"/>
  <c r="BH69" i="1"/>
  <c r="BM69" i="1"/>
  <c r="AX69" i="1"/>
  <c r="AI69" i="1"/>
  <c r="BC68" i="1"/>
  <c r="BH68" i="1"/>
  <c r="BM68" i="1" s="1"/>
  <c r="AX68" i="1"/>
  <c r="AI68" i="1"/>
  <c r="BC67" i="1"/>
  <c r="BH67" i="1"/>
  <c r="BM67" i="1"/>
  <c r="AX67" i="1"/>
  <c r="AI67" i="1"/>
  <c r="BC66" i="1"/>
  <c r="BH66" i="1"/>
  <c r="BM66" i="1" s="1"/>
  <c r="AX66" i="1"/>
  <c r="AI66" i="1"/>
  <c r="BC65" i="1"/>
  <c r="BH65" i="1"/>
  <c r="BM65" i="1"/>
  <c r="AX65" i="1"/>
  <c r="AI65" i="1"/>
  <c r="BC63" i="1"/>
  <c r="BH63" i="1"/>
  <c r="BM63" i="1" s="1"/>
  <c r="AX63" i="1"/>
  <c r="AI63" i="1"/>
  <c r="AW54" i="1"/>
  <c r="BB54" i="1"/>
  <c r="BG54" i="1"/>
  <c r="AQ54" i="1"/>
  <c r="AA54" i="1"/>
  <c r="AW53" i="1"/>
  <c r="BB53" i="1"/>
  <c r="BG53" i="1" s="1"/>
  <c r="AQ53" i="1"/>
  <c r="AA53" i="1"/>
  <c r="BD45" i="1"/>
  <c r="BI45" i="1"/>
  <c r="BN45" i="1"/>
  <c r="AZ45" i="1"/>
  <c r="AK45" i="1"/>
  <c r="BD44" i="1"/>
  <c r="BI44" i="1"/>
  <c r="BN44" i="1" s="1"/>
  <c r="AZ44" i="1"/>
  <c r="AK44" i="1"/>
</calcChain>
</file>

<file path=xl/sharedStrings.xml><?xml version="1.0" encoding="utf-8"?>
<sst xmlns="http://schemas.openxmlformats.org/spreadsheetml/2006/main" count="195" uniqueCount="105">
  <si>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</si>
  <si>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</si>
  <si>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</si>
  <si>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</si>
  <si>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</si>
  <si>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</si>
  <si>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</si>
  <si>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</si>
  <si>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</si>
  <si>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</si>
  <si>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</si>
  <si>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</si>
  <si>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</si>
  <si>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</si>
  <si>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</si>
  <si>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</si>
  <si>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</si>
  <si>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</si>
  <si>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</si>
  <si>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</si>
  <si>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</si>
  <si>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</si>
  <si>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</si>
  <si>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</si>
  <si>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</si>
  <si>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</si>
  <si>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</si>
  <si>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</si>
  <si>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</si>
  <si>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</si>
  <si>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</si>
  <si>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</si>
  <si>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</si>
  <si>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</si>
  <si>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</si>
  <si>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</si>
  <si>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</si>
  <si>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</si>
  <si>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</si>
  <si>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</si>
  <si>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</si>
  <si>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</si>
  <si>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</si>
  <si>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</si>
  <si>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</si>
  <si>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</si>
  <si>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</si>
  <si>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</si>
  <si>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</si>
  <si>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</si>
  <si>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</si>
  <si>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</si>
  <si>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</si>
  <si>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</si>
  <si>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</si>
  <si>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</si>
  <si>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</si>
  <si>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</si>
  <si>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</si>
  <si>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</si>
  <si>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</si>
  <si>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</si>
  <si>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 політики у сфері "соціальний захист"</t>
  </si>
  <si>
    <t>Забезпечення надання державної соціальної допомоги особам з інвалідністю з дитинства  та дітям з інвалідністю</t>
  </si>
  <si>
    <t>Забезпечення надання державної соціальної допомоги особам з інвалідністю з дитинства та дітям з інвалідністю.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</si>
  <si>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</si>
  <si>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</si>
  <si>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</si>
  <si>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</si>
  <si>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</si>
  <si>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витрати на надання допомоги інвалідам з дитинства та дітям інвалідам</t>
  </si>
  <si>
    <t>грн.</t>
  </si>
  <si>
    <t>кошторис</t>
  </si>
  <si>
    <t>продукту</t>
  </si>
  <si>
    <t>кількість одержувачів допомоги інвалідам з дитинства І групи</t>
  </si>
  <si>
    <t>осіб</t>
  </si>
  <si>
    <t>Дані установи</t>
  </si>
  <si>
    <t>кількість одержувачів допомоги інвалідам з дитинства ІІ групи</t>
  </si>
  <si>
    <t>кількість одержувачів допомоги інвалідам з дитинства ІІІ групи</t>
  </si>
  <si>
    <t>кількість одержувачів допомоги на дітей-інвалідів віком до 18 років</t>
  </si>
  <si>
    <t>кількість одержувачів надбавки на догляд за інвалідом з дитинства І групи</t>
  </si>
  <si>
    <t>кількість одержувачів надбавки на догляд на дітей-інвалідів віком до 6 років</t>
  </si>
  <si>
    <t>кількість одержувачів надбавки на догляд на дітей-інвалідів віком від 6 до 18 років</t>
  </si>
  <si>
    <t>ефективності</t>
  </si>
  <si>
    <t>середньомісячний розмір допомоги інвалідам з дитинства І групи</t>
  </si>
  <si>
    <t>середньомісячний розмір допомоги інвалідам з дитинства ІІ групи</t>
  </si>
  <si>
    <t>середньомісячний розмір допомоги інвалідам з дитинства ІІІ групи</t>
  </si>
  <si>
    <t>середньомісячний розмір допомоги на дітей-інвалідів віком до 18 років</t>
  </si>
  <si>
    <t>середньомісячний розмір надбавки на догляд за інвалідом з дитинства І групи</t>
  </si>
  <si>
    <t>середньомісячний розмір надбавки на догляд на дітей-інвалідів віком до 6 років</t>
  </si>
  <si>
    <t>середньомісячний розмір надбавки на догляд на дітей-інвалідів віком від 6 до 18 років</t>
  </si>
  <si>
    <t>Надання державної соціальної допомоги особам з інвалідністю з дитинства та дітям з інвалідністю.</t>
  </si>
  <si>
    <t>Бюджетна програма виконана в повному обсязі.</t>
  </si>
  <si>
    <t>0800000</t>
  </si>
  <si>
    <t>Начальник управління</t>
  </si>
  <si>
    <t>Головний бухгалтер</t>
  </si>
  <si>
    <t>С.Воронецький</t>
  </si>
  <si>
    <t>Л.Гоцька</t>
  </si>
  <si>
    <t>місцевого бюджету на 2019  рік</t>
  </si>
  <si>
    <t>0813081</t>
  </si>
  <si>
    <t>Надання державної соціальної допомоги особам з інвалідністю з дитинства та дітям з інвалідністю</t>
  </si>
  <si>
    <t>0810000</t>
  </si>
  <si>
    <t>1010</t>
  </si>
  <si>
    <t xml:space="preserve">  </t>
  </si>
  <si>
    <t>Управління праці соціального захисту населення 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</si>
</sst>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82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82" fontId="10" fillId="0" borderId="1" xfId="0" applyNumberFormat="1" applyFont="1" applyBorder="1" applyAlignment="1">
      <alignment horizontal="center" vertical="center" wrapText="1"/>
    </xf>
    <xf numFmtId="188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82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0"/>
  <sheetViews>
    <sheetView tabSelected="1" topLeftCell="S3" zoomScaleNormal="100" workbookViewId="0">
      <selection activeCell="AX65" sqref="AX65:BQ71"/>
    </sheetView>
  </sheetViews>
  <sheetFormatPr defaultRowHeight="12.75" x14ac:dyDescent="0.2"/>
  <cols>
    <col min="1" max="1" width="3.28515625" style="1" customWidth="1"/>
    <col min="2" max="2" width="3.42578125" style="1" customWidth="1"/>
    <col min="3" max="53" width="2.85546875" style="1" customWidth="1"/>
    <col min="54" max="54" width="7.5703125" style="1" customWidth="1"/>
    <col min="55" max="68" width="2.85546875" style="1" customWidth="1"/>
    <col min="69" max="69" width="4.855468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56" t="s">
        <v>23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64" ht="15.75" customHeight="1" x14ac:dyDescent="0.2">
      <c r="A11" s="56" t="s">
        <v>43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64" ht="15.75" customHeight="1" x14ac:dyDescent="0.2">
      <c r="A12" s="56" t="s">
        <v>98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45" t="s">
        <v>11</v>
      </c>
      <c r="B14" s="45"/>
      <c r="C14" s="15"/>
      <c r="D14" s="46" t="s">
        <v>93</v>
      </c>
      <c r="E14" s="47"/>
      <c r="F14" s="47"/>
      <c r="G14" s="47"/>
      <c r="H14" s="47"/>
      <c r="I14" s="47"/>
      <c r="J14" s="47"/>
      <c r="K14" s="15"/>
      <c r="L14" s="51" t="s">
        <v>104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</row>
    <row r="15" spans="1:64" ht="15.95" customHeight="1" x14ac:dyDescent="0.2">
      <c r="A15" s="13"/>
      <c r="B15" s="13"/>
      <c r="C15" s="13"/>
      <c r="D15" s="57" t="s">
        <v>40</v>
      </c>
      <c r="E15" s="57"/>
      <c r="F15" s="57"/>
      <c r="G15" s="57"/>
      <c r="H15" s="57"/>
      <c r="I15" s="57"/>
      <c r="J15" s="57"/>
      <c r="K15" s="13"/>
      <c r="L15" s="68" t="s">
        <v>0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45" t="s">
        <v>41</v>
      </c>
      <c r="B17" s="45"/>
      <c r="C17" s="15"/>
      <c r="D17" s="46" t="s">
        <v>101</v>
      </c>
      <c r="E17" s="47"/>
      <c r="F17" s="47"/>
      <c r="G17" s="47"/>
      <c r="H17" s="47"/>
      <c r="I17" s="47"/>
      <c r="J17" s="47"/>
      <c r="K17" s="15"/>
      <c r="L17" s="51" t="s">
        <v>104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15.95" customHeight="1" x14ac:dyDescent="0.2">
      <c r="A18" s="13"/>
      <c r="B18" s="13"/>
      <c r="C18" s="13"/>
      <c r="D18" s="57" t="s">
        <v>40</v>
      </c>
      <c r="E18" s="57"/>
      <c r="F18" s="57"/>
      <c r="G18" s="57"/>
      <c r="H18" s="57"/>
      <c r="I18" s="57"/>
      <c r="J18" s="57"/>
      <c r="K18" s="13"/>
      <c r="L18" s="68" t="s">
        <v>1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45" t="s">
        <v>42</v>
      </c>
      <c r="B20" s="45"/>
      <c r="C20" s="15"/>
      <c r="D20" s="46" t="s">
        <v>99</v>
      </c>
      <c r="E20" s="47"/>
      <c r="F20" s="47"/>
      <c r="G20" s="47"/>
      <c r="H20" s="47"/>
      <c r="I20" s="47"/>
      <c r="J20" s="47"/>
      <c r="K20" s="15"/>
      <c r="L20" s="46" t="s">
        <v>102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51" t="s">
        <v>100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79" ht="20.100000000000001" customHeight="1" x14ac:dyDescent="0.2">
      <c r="A21" s="13"/>
      <c r="B21" s="13"/>
      <c r="C21" s="13"/>
      <c r="D21" s="49" t="s">
        <v>40</v>
      </c>
      <c r="E21" s="49"/>
      <c r="F21" s="49"/>
      <c r="G21" s="49"/>
      <c r="H21" s="49"/>
      <c r="I21" s="49"/>
      <c r="J21" s="49"/>
      <c r="K21" s="13"/>
      <c r="L21" s="68" t="s">
        <v>39</v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 t="s">
        <v>2</v>
      </c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</row>
    <row r="23" spans="1:79" ht="15.75" customHeight="1" x14ac:dyDescent="0.2">
      <c r="A23" s="50" t="s">
        <v>48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ht="27.75" customHeight="1" x14ac:dyDescent="0.2">
      <c r="A24" s="52" t="s">
        <v>6</v>
      </c>
      <c r="B24" s="52"/>
      <c r="C24" s="52"/>
      <c r="D24" s="52"/>
      <c r="E24" s="52"/>
      <c r="F24" s="52"/>
      <c r="G24" s="53" t="s">
        <v>46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53">
        <v>2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</row>
    <row r="26" spans="1:79" ht="10.5" hidden="1" customHeight="1" x14ac:dyDescent="0.2">
      <c r="A26" s="84" t="s">
        <v>44</v>
      </c>
      <c r="B26" s="84"/>
      <c r="C26" s="84"/>
      <c r="D26" s="84"/>
      <c r="E26" s="84"/>
      <c r="F26" s="84"/>
      <c r="G26" s="81" t="s">
        <v>19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60</v>
      </c>
    </row>
    <row r="27" spans="1:79" ht="12.75" customHeight="1" x14ac:dyDescent="0.2">
      <c r="A27" s="84">
        <v>1</v>
      </c>
      <c r="B27" s="84"/>
      <c r="C27" s="84"/>
      <c r="D27" s="84"/>
      <c r="E27" s="84"/>
      <c r="F27" s="84"/>
      <c r="G27" s="100" t="s">
        <v>62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2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0" t="s">
        <v>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</row>
    <row r="30" spans="1:79" ht="15.95" customHeight="1" x14ac:dyDescent="0.2">
      <c r="A30" s="51" t="s">
        <v>91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0" t="s">
        <v>50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</row>
    <row r="33" spans="1:79" ht="27.75" customHeight="1" x14ac:dyDescent="0.2">
      <c r="A33" s="52" t="s">
        <v>6</v>
      </c>
      <c r="B33" s="52"/>
      <c r="C33" s="52"/>
      <c r="D33" s="52"/>
      <c r="E33" s="52"/>
      <c r="F33" s="52"/>
      <c r="G33" s="53" t="s">
        <v>47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53">
        <v>2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5" spans="1:79" ht="10.5" hidden="1" customHeight="1" x14ac:dyDescent="0.2">
      <c r="A35" s="84" t="s">
        <v>18</v>
      </c>
      <c r="B35" s="84"/>
      <c r="C35" s="84"/>
      <c r="D35" s="84"/>
      <c r="E35" s="84"/>
      <c r="F35" s="84"/>
      <c r="G35" s="81" t="s">
        <v>19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61</v>
      </c>
    </row>
    <row r="36" spans="1:79" ht="12.75" customHeight="1" x14ac:dyDescent="0.2">
      <c r="A36" s="84">
        <v>1</v>
      </c>
      <c r="B36" s="84"/>
      <c r="C36" s="84"/>
      <c r="D36" s="84"/>
      <c r="E36" s="84"/>
      <c r="F36" s="84"/>
      <c r="G36" s="100" t="s">
        <v>63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2"/>
      <c r="CA36" s="1" t="s">
        <v>59</v>
      </c>
    </row>
    <row r="38" spans="1:79" ht="15.75" customHeight="1" x14ac:dyDescent="0.2">
      <c r="A38" s="50" t="s">
        <v>51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</row>
    <row r="39" spans="1:79" ht="15" customHeight="1" x14ac:dyDescent="0.2">
      <c r="A39" s="76" t="s">
        <v>103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48">
        <v>1</v>
      </c>
      <c r="B42" s="48"/>
      <c r="C42" s="48">
        <v>2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71">
        <v>3</v>
      </c>
      <c r="AB42" s="72"/>
      <c r="AC42" s="72"/>
      <c r="AD42" s="72"/>
      <c r="AE42" s="73"/>
      <c r="AF42" s="71">
        <v>4</v>
      </c>
      <c r="AG42" s="72"/>
      <c r="AH42" s="72"/>
      <c r="AI42" s="72"/>
      <c r="AJ42" s="73"/>
      <c r="AK42" s="71">
        <v>5</v>
      </c>
      <c r="AL42" s="72"/>
      <c r="AM42" s="72"/>
      <c r="AN42" s="72"/>
      <c r="AO42" s="73"/>
      <c r="AP42" s="71">
        <v>6</v>
      </c>
      <c r="AQ42" s="72"/>
      <c r="AR42" s="72"/>
      <c r="AS42" s="72"/>
      <c r="AT42" s="73"/>
      <c r="AU42" s="71">
        <v>7</v>
      </c>
      <c r="AV42" s="72"/>
      <c r="AW42" s="72"/>
      <c r="AX42" s="72"/>
      <c r="AY42" s="73"/>
      <c r="AZ42" s="71">
        <v>8</v>
      </c>
      <c r="BA42" s="72"/>
      <c r="BB42" s="72"/>
      <c r="BC42" s="73"/>
      <c r="BD42" s="71">
        <v>9</v>
      </c>
      <c r="BE42" s="72"/>
      <c r="BF42" s="72"/>
      <c r="BG42" s="72"/>
      <c r="BH42" s="73"/>
      <c r="BI42" s="48">
        <v>10</v>
      </c>
      <c r="BJ42" s="48"/>
      <c r="BK42" s="48"/>
      <c r="BL42" s="48"/>
      <c r="BM42" s="48"/>
      <c r="BN42" s="48">
        <v>11</v>
      </c>
      <c r="BO42" s="48"/>
      <c r="BP42" s="48"/>
      <c r="BQ42" s="48"/>
    </row>
    <row r="43" spans="1:79" ht="15.75" hidden="1" customHeight="1" x14ac:dyDescent="0.2">
      <c r="A43" s="84" t="s">
        <v>18</v>
      </c>
      <c r="B43" s="84"/>
      <c r="C43" s="77" t="s">
        <v>19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86" t="s">
        <v>21</v>
      </c>
      <c r="AL43" s="86"/>
      <c r="AM43" s="86"/>
      <c r="AN43" s="86"/>
      <c r="AO43" s="8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86" t="s">
        <v>21</v>
      </c>
      <c r="BA43" s="86"/>
      <c r="BB43" s="86"/>
      <c r="BC43" s="86"/>
      <c r="BD43" s="99" t="s">
        <v>37</v>
      </c>
      <c r="BE43" s="99"/>
      <c r="BF43" s="99"/>
      <c r="BG43" s="99"/>
      <c r="BH43" s="99"/>
      <c r="BI43" s="99" t="s">
        <v>37</v>
      </c>
      <c r="BJ43" s="99"/>
      <c r="BK43" s="99"/>
      <c r="BL43" s="99"/>
      <c r="BM43" s="99"/>
      <c r="BN43" s="70" t="s">
        <v>21</v>
      </c>
      <c r="BO43" s="70"/>
      <c r="BP43" s="70"/>
      <c r="BQ43" s="70"/>
      <c r="CA43" s="1" t="s">
        <v>24</v>
      </c>
    </row>
    <row r="44" spans="1:79" ht="31.5" customHeight="1" x14ac:dyDescent="0.2">
      <c r="A44" s="25">
        <v>1</v>
      </c>
      <c r="B44" s="25"/>
      <c r="C44" s="59" t="s">
        <v>64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74">
        <v>78472603.400000006</v>
      </c>
      <c r="AB44" s="74"/>
      <c r="AC44" s="74"/>
      <c r="AD44" s="74"/>
      <c r="AE44" s="74"/>
      <c r="AF44" s="74">
        <v>0</v>
      </c>
      <c r="AG44" s="74"/>
      <c r="AH44" s="74"/>
      <c r="AI44" s="74"/>
      <c r="AJ44" s="74"/>
      <c r="AK44" s="74">
        <f>AA44+AF44</f>
        <v>78472603.400000006</v>
      </c>
      <c r="AL44" s="74"/>
      <c r="AM44" s="74"/>
      <c r="AN44" s="74"/>
      <c r="AO44" s="74"/>
      <c r="AP44" s="74">
        <v>72416709</v>
      </c>
      <c r="AQ44" s="74"/>
      <c r="AR44" s="74"/>
      <c r="AS44" s="74"/>
      <c r="AT44" s="74"/>
      <c r="AU44" s="74">
        <v>0</v>
      </c>
      <c r="AV44" s="74"/>
      <c r="AW44" s="74"/>
      <c r="AX44" s="74"/>
      <c r="AY44" s="74"/>
      <c r="AZ44" s="74">
        <f>AP44+AU44</f>
        <v>72416709</v>
      </c>
      <c r="BA44" s="74"/>
      <c r="BB44" s="74"/>
      <c r="BC44" s="74"/>
      <c r="BD44" s="74">
        <f>AP44-AA44</f>
        <v>-6055894.400000006</v>
      </c>
      <c r="BE44" s="74"/>
      <c r="BF44" s="74"/>
      <c r="BG44" s="74"/>
      <c r="BH44" s="74"/>
      <c r="BI44" s="74">
        <f>AU44-AF44</f>
        <v>0</v>
      </c>
      <c r="BJ44" s="74"/>
      <c r="BK44" s="74"/>
      <c r="BL44" s="74"/>
      <c r="BM44" s="74"/>
      <c r="BN44" s="74">
        <f>BD44+BI44</f>
        <v>-6055894.400000006</v>
      </c>
      <c r="BO44" s="74"/>
      <c r="BP44" s="74"/>
      <c r="BQ44" s="74"/>
      <c r="CA44" s="1" t="s">
        <v>25</v>
      </c>
    </row>
    <row r="45" spans="1:79" s="19" customFormat="1" ht="15.75" x14ac:dyDescent="0.2">
      <c r="A45" s="32"/>
      <c r="B45" s="32"/>
      <c r="C45" s="44" t="s">
        <v>65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5"/>
      <c r="AA45" s="43">
        <v>78472603.400000006</v>
      </c>
      <c r="AB45" s="43"/>
      <c r="AC45" s="43"/>
      <c r="AD45" s="43"/>
      <c r="AE45" s="43"/>
      <c r="AF45" s="43">
        <v>0</v>
      </c>
      <c r="AG45" s="43"/>
      <c r="AH45" s="43"/>
      <c r="AI45" s="43"/>
      <c r="AJ45" s="43"/>
      <c r="AK45" s="43">
        <f>AA45+AF45</f>
        <v>78472603.400000006</v>
      </c>
      <c r="AL45" s="43"/>
      <c r="AM45" s="43"/>
      <c r="AN45" s="43"/>
      <c r="AO45" s="43"/>
      <c r="AP45" s="43">
        <v>72416709</v>
      </c>
      <c r="AQ45" s="43"/>
      <c r="AR45" s="43"/>
      <c r="AS45" s="43"/>
      <c r="AT45" s="43"/>
      <c r="AU45" s="43">
        <v>0</v>
      </c>
      <c r="AV45" s="43"/>
      <c r="AW45" s="43"/>
      <c r="AX45" s="43"/>
      <c r="AY45" s="43"/>
      <c r="AZ45" s="43">
        <f>AP45+AU45</f>
        <v>72416709</v>
      </c>
      <c r="BA45" s="43"/>
      <c r="BB45" s="43"/>
      <c r="BC45" s="43"/>
      <c r="BD45" s="43">
        <f>AP45-AA45</f>
        <v>-6055894.400000006</v>
      </c>
      <c r="BE45" s="43"/>
      <c r="BF45" s="43"/>
      <c r="BG45" s="43"/>
      <c r="BH45" s="43"/>
      <c r="BI45" s="43">
        <f>AU45-AF45</f>
        <v>0</v>
      </c>
      <c r="BJ45" s="43"/>
      <c r="BK45" s="43"/>
      <c r="BL45" s="43"/>
      <c r="BM45" s="43"/>
      <c r="BN45" s="43">
        <f>BD45+BI45</f>
        <v>-6055894.400000006</v>
      </c>
      <c r="BO45" s="43"/>
      <c r="BP45" s="43"/>
      <c r="BQ45" s="43"/>
    </row>
    <row r="47" spans="1:79" ht="15.75" customHeight="1" x14ac:dyDescent="0.2">
      <c r="A47" s="50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</row>
    <row r="48" spans="1:79" ht="15" customHeight="1" x14ac:dyDescent="0.2">
      <c r="A48" s="76" t="s">
        <v>103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60" t="s">
        <v>5</v>
      </c>
      <c r="AX50" s="61"/>
      <c r="AY50" s="61"/>
      <c r="AZ50" s="61"/>
      <c r="BA50" s="62"/>
      <c r="BB50" s="60" t="s">
        <v>4</v>
      </c>
      <c r="BC50" s="61"/>
      <c r="BD50" s="61"/>
      <c r="BE50" s="61"/>
      <c r="BF50" s="62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75">
        <v>9</v>
      </c>
      <c r="BC51" s="75"/>
      <c r="BD51" s="75"/>
      <c r="BE51" s="75"/>
      <c r="BF51" s="75"/>
      <c r="BG51" s="75">
        <v>10</v>
      </c>
      <c r="BH51" s="75"/>
      <c r="BI51" s="75"/>
      <c r="BJ51" s="75"/>
      <c r="BK51" s="75"/>
      <c r="BL51" s="75"/>
      <c r="BM51" s="6"/>
      <c r="BN51" s="6"/>
      <c r="BO51" s="6"/>
      <c r="BP51" s="6"/>
      <c r="BQ51" s="6"/>
    </row>
    <row r="52" spans="1:79" ht="18" hidden="1" customHeight="1" x14ac:dyDescent="0.2">
      <c r="A52" s="85" t="s">
        <v>19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58" t="s">
        <v>15</v>
      </c>
      <c r="R52" s="58"/>
      <c r="S52" s="58"/>
      <c r="T52" s="58"/>
      <c r="U52" s="58"/>
      <c r="V52" s="58" t="s">
        <v>14</v>
      </c>
      <c r="W52" s="58"/>
      <c r="X52" s="58"/>
      <c r="Y52" s="58"/>
      <c r="Z52" s="58"/>
      <c r="AA52" s="86" t="s">
        <v>21</v>
      </c>
      <c r="AB52" s="70"/>
      <c r="AC52" s="70"/>
      <c r="AD52" s="70"/>
      <c r="AE52" s="70"/>
      <c r="AF52" s="70"/>
      <c r="AG52" s="58" t="s">
        <v>16</v>
      </c>
      <c r="AH52" s="58"/>
      <c r="AI52" s="58"/>
      <c r="AJ52" s="58"/>
      <c r="AK52" s="58"/>
      <c r="AL52" s="58" t="s">
        <v>17</v>
      </c>
      <c r="AM52" s="58"/>
      <c r="AN52" s="58"/>
      <c r="AO52" s="58"/>
      <c r="AP52" s="58"/>
      <c r="AQ52" s="86" t="s">
        <v>21</v>
      </c>
      <c r="AR52" s="70"/>
      <c r="AS52" s="70"/>
      <c r="AT52" s="70"/>
      <c r="AU52" s="70"/>
      <c r="AV52" s="70"/>
      <c r="AW52" s="63" t="s">
        <v>22</v>
      </c>
      <c r="AX52" s="64"/>
      <c r="AY52" s="64"/>
      <c r="AZ52" s="64"/>
      <c r="BA52" s="65"/>
      <c r="BB52" s="63" t="s">
        <v>22</v>
      </c>
      <c r="BC52" s="64"/>
      <c r="BD52" s="64"/>
      <c r="BE52" s="64"/>
      <c r="BF52" s="65"/>
      <c r="BG52" s="70" t="s">
        <v>21</v>
      </c>
      <c r="BH52" s="70"/>
      <c r="BI52" s="70"/>
      <c r="BJ52" s="70"/>
      <c r="BK52" s="70"/>
      <c r="BL52" s="70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87" t="s">
        <v>66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  <c r="Q53" s="80">
        <v>78472603.400000006</v>
      </c>
      <c r="R53" s="80"/>
      <c r="S53" s="80"/>
      <c r="T53" s="80"/>
      <c r="U53" s="80"/>
      <c r="V53" s="80">
        <v>0</v>
      </c>
      <c r="W53" s="80"/>
      <c r="X53" s="80"/>
      <c r="Y53" s="80"/>
      <c r="Z53" s="80"/>
      <c r="AA53" s="80">
        <f>Q53+V53</f>
        <v>78472603.400000006</v>
      </c>
      <c r="AB53" s="80"/>
      <c r="AC53" s="80"/>
      <c r="AD53" s="80"/>
      <c r="AE53" s="80"/>
      <c r="AF53" s="80"/>
      <c r="AG53" s="80">
        <v>72416709</v>
      </c>
      <c r="AH53" s="80"/>
      <c r="AI53" s="80"/>
      <c r="AJ53" s="80"/>
      <c r="AK53" s="80"/>
      <c r="AL53" s="80">
        <v>0</v>
      </c>
      <c r="AM53" s="80"/>
      <c r="AN53" s="80"/>
      <c r="AO53" s="80"/>
      <c r="AP53" s="80"/>
      <c r="AQ53" s="80">
        <f>AG53+AL53</f>
        <v>72416709</v>
      </c>
      <c r="AR53" s="80"/>
      <c r="AS53" s="80"/>
      <c r="AT53" s="80"/>
      <c r="AU53" s="80"/>
      <c r="AV53" s="80"/>
      <c r="AW53" s="80">
        <f>AG53-Q53</f>
        <v>-6055894.400000006</v>
      </c>
      <c r="AX53" s="80"/>
      <c r="AY53" s="80"/>
      <c r="AZ53" s="80"/>
      <c r="BA53" s="80"/>
      <c r="BB53" s="90">
        <f>AL53-V53</f>
        <v>0</v>
      </c>
      <c r="BC53" s="90"/>
      <c r="BD53" s="90"/>
      <c r="BE53" s="90"/>
      <c r="BF53" s="90"/>
      <c r="BG53" s="90">
        <f>AW53+BB53</f>
        <v>-6055894.400000006</v>
      </c>
      <c r="BH53" s="90"/>
      <c r="BI53" s="90"/>
      <c r="BJ53" s="90"/>
      <c r="BK53" s="90"/>
      <c r="BL53" s="90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92" t="s">
        <v>67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79">
        <v>78472603.400000006</v>
      </c>
      <c r="R54" s="79"/>
      <c r="S54" s="79"/>
      <c r="T54" s="79"/>
      <c r="U54" s="79"/>
      <c r="V54" s="79">
        <v>0</v>
      </c>
      <c r="W54" s="79"/>
      <c r="X54" s="79"/>
      <c r="Y54" s="79"/>
      <c r="Z54" s="79"/>
      <c r="AA54" s="79">
        <f>Q54+V54</f>
        <v>78472603.400000006</v>
      </c>
      <c r="AB54" s="79"/>
      <c r="AC54" s="79"/>
      <c r="AD54" s="79"/>
      <c r="AE54" s="79"/>
      <c r="AF54" s="79"/>
      <c r="AG54" s="79">
        <v>72416709</v>
      </c>
      <c r="AH54" s="79"/>
      <c r="AI54" s="79"/>
      <c r="AJ54" s="79"/>
      <c r="AK54" s="79"/>
      <c r="AL54" s="79">
        <v>0</v>
      </c>
      <c r="AM54" s="79"/>
      <c r="AN54" s="79"/>
      <c r="AO54" s="79"/>
      <c r="AP54" s="79"/>
      <c r="AQ54" s="79">
        <f>AG54+AL54</f>
        <v>72416709</v>
      </c>
      <c r="AR54" s="79"/>
      <c r="AS54" s="79"/>
      <c r="AT54" s="79"/>
      <c r="AU54" s="79"/>
      <c r="AV54" s="79"/>
      <c r="AW54" s="79">
        <f>AG54-Q54</f>
        <v>-6055894.400000006</v>
      </c>
      <c r="AX54" s="79"/>
      <c r="AY54" s="79"/>
      <c r="AZ54" s="79"/>
      <c r="BA54" s="79"/>
      <c r="BB54" s="42">
        <f>AL54-V54</f>
        <v>0</v>
      </c>
      <c r="BC54" s="42"/>
      <c r="BD54" s="42"/>
      <c r="BE54" s="42"/>
      <c r="BF54" s="42"/>
      <c r="BG54" s="42">
        <f>AW54+BB54</f>
        <v>-6055894.400000006</v>
      </c>
      <c r="BH54" s="42"/>
      <c r="BI54" s="42"/>
      <c r="BJ54" s="42"/>
      <c r="BK54" s="42"/>
      <c r="BL54" s="42"/>
      <c r="BM54" s="20"/>
      <c r="BN54" s="20"/>
      <c r="BO54" s="20"/>
      <c r="BP54" s="20"/>
      <c r="BQ54" s="20"/>
    </row>
    <row r="56" spans="1:79" ht="15.75" customHeight="1" x14ac:dyDescent="0.2">
      <c r="A56" s="50" t="s">
        <v>53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</row>
    <row r="58" spans="1:79" ht="45" customHeight="1" x14ac:dyDescent="0.2">
      <c r="A58" s="104" t="s">
        <v>10</v>
      </c>
      <c r="B58" s="105"/>
      <c r="C58" s="104" t="s">
        <v>9</v>
      </c>
      <c r="D58" s="49"/>
      <c r="E58" s="49"/>
      <c r="F58" s="49"/>
      <c r="G58" s="49"/>
      <c r="H58" s="49"/>
      <c r="I58" s="105"/>
      <c r="J58" s="104" t="s">
        <v>8</v>
      </c>
      <c r="K58" s="49"/>
      <c r="L58" s="49"/>
      <c r="M58" s="49"/>
      <c r="N58" s="105"/>
      <c r="O58" s="104" t="s">
        <v>7</v>
      </c>
      <c r="P58" s="49"/>
      <c r="Q58" s="49"/>
      <c r="R58" s="49"/>
      <c r="S58" s="49"/>
      <c r="T58" s="49"/>
      <c r="U58" s="49"/>
      <c r="V58" s="49"/>
      <c r="W58" s="49"/>
      <c r="X58" s="105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91" t="s">
        <v>3</v>
      </c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106"/>
      <c r="B59" s="107"/>
      <c r="C59" s="106"/>
      <c r="D59" s="108"/>
      <c r="E59" s="108"/>
      <c r="F59" s="108"/>
      <c r="G59" s="108"/>
      <c r="H59" s="108"/>
      <c r="I59" s="107"/>
      <c r="J59" s="106"/>
      <c r="K59" s="108"/>
      <c r="L59" s="108"/>
      <c r="M59" s="108"/>
      <c r="N59" s="107"/>
      <c r="O59" s="106"/>
      <c r="P59" s="108"/>
      <c r="Q59" s="108"/>
      <c r="R59" s="108"/>
      <c r="S59" s="108"/>
      <c r="T59" s="108"/>
      <c r="U59" s="108"/>
      <c r="V59" s="108"/>
      <c r="W59" s="108"/>
      <c r="X59" s="107"/>
      <c r="Y59" s="60" t="s">
        <v>5</v>
      </c>
      <c r="Z59" s="61"/>
      <c r="AA59" s="61"/>
      <c r="AB59" s="61"/>
      <c r="AC59" s="62"/>
      <c r="AD59" s="60" t="s">
        <v>4</v>
      </c>
      <c r="AE59" s="61"/>
      <c r="AF59" s="61"/>
      <c r="AG59" s="61"/>
      <c r="AH59" s="62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60">
        <v>8</v>
      </c>
      <c r="AO60" s="61"/>
      <c r="AP60" s="61"/>
      <c r="AQ60" s="61"/>
      <c r="AR60" s="62"/>
      <c r="AS60" s="60">
        <v>9</v>
      </c>
      <c r="AT60" s="61"/>
      <c r="AU60" s="61"/>
      <c r="AV60" s="61"/>
      <c r="AW60" s="62"/>
      <c r="AX60" s="60">
        <v>10</v>
      </c>
      <c r="AY60" s="61"/>
      <c r="AZ60" s="61"/>
      <c r="BA60" s="61"/>
      <c r="BB60" s="62"/>
      <c r="BC60" s="60">
        <v>11</v>
      </c>
      <c r="BD60" s="61"/>
      <c r="BE60" s="61"/>
      <c r="BF60" s="61"/>
      <c r="BG60" s="62"/>
      <c r="BH60" s="60">
        <v>12</v>
      </c>
      <c r="BI60" s="61"/>
      <c r="BJ60" s="61"/>
      <c r="BK60" s="61"/>
      <c r="BL60" s="62"/>
      <c r="BM60" s="60">
        <v>13</v>
      </c>
      <c r="BN60" s="61"/>
      <c r="BO60" s="61"/>
      <c r="BP60" s="61"/>
      <c r="BQ60" s="62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84" t="s">
        <v>44</v>
      </c>
      <c r="B61" s="84"/>
      <c r="C61" s="81" t="s">
        <v>19</v>
      </c>
      <c r="D61" s="82"/>
      <c r="E61" s="82"/>
      <c r="F61" s="82"/>
      <c r="G61" s="82"/>
      <c r="H61" s="82"/>
      <c r="I61" s="83"/>
      <c r="J61" s="84" t="s">
        <v>20</v>
      </c>
      <c r="K61" s="84"/>
      <c r="L61" s="84"/>
      <c r="M61" s="84"/>
      <c r="N61" s="84"/>
      <c r="O61" s="85" t="s">
        <v>45</v>
      </c>
      <c r="P61" s="85"/>
      <c r="Q61" s="85"/>
      <c r="R61" s="85"/>
      <c r="S61" s="85"/>
      <c r="T61" s="85"/>
      <c r="U61" s="85"/>
      <c r="V61" s="85"/>
      <c r="W61" s="85"/>
      <c r="X61" s="81"/>
      <c r="Y61" s="58" t="s">
        <v>15</v>
      </c>
      <c r="Z61" s="58"/>
      <c r="AA61" s="58"/>
      <c r="AB61" s="58"/>
      <c r="AC61" s="58"/>
      <c r="AD61" s="58" t="s">
        <v>35</v>
      </c>
      <c r="AE61" s="58"/>
      <c r="AF61" s="58"/>
      <c r="AG61" s="58"/>
      <c r="AH61" s="58"/>
      <c r="AI61" s="58" t="s">
        <v>21</v>
      </c>
      <c r="AJ61" s="58"/>
      <c r="AK61" s="58"/>
      <c r="AL61" s="58"/>
      <c r="AM61" s="58"/>
      <c r="AN61" s="58" t="s">
        <v>36</v>
      </c>
      <c r="AO61" s="58"/>
      <c r="AP61" s="58"/>
      <c r="AQ61" s="58"/>
      <c r="AR61" s="58"/>
      <c r="AS61" s="58" t="s">
        <v>16</v>
      </c>
      <c r="AT61" s="58"/>
      <c r="AU61" s="58"/>
      <c r="AV61" s="58"/>
      <c r="AW61" s="58"/>
      <c r="AX61" s="58" t="s">
        <v>21</v>
      </c>
      <c r="AY61" s="58"/>
      <c r="AZ61" s="58"/>
      <c r="BA61" s="58"/>
      <c r="BB61" s="58"/>
      <c r="BC61" s="58" t="s">
        <v>38</v>
      </c>
      <c r="BD61" s="58"/>
      <c r="BE61" s="58"/>
      <c r="BF61" s="58"/>
      <c r="BG61" s="58"/>
      <c r="BH61" s="58" t="s">
        <v>38</v>
      </c>
      <c r="BI61" s="58"/>
      <c r="BJ61" s="58"/>
      <c r="BK61" s="58"/>
      <c r="BL61" s="58"/>
      <c r="BM61" s="69" t="s">
        <v>21</v>
      </c>
      <c r="BN61" s="69"/>
      <c r="BO61" s="69"/>
      <c r="BP61" s="69"/>
      <c r="BQ61" s="6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32">
        <v>0</v>
      </c>
      <c r="B62" s="32"/>
      <c r="C62" s="36" t="s">
        <v>68</v>
      </c>
      <c r="D62" s="36"/>
      <c r="E62" s="36"/>
      <c r="F62" s="36"/>
      <c r="G62" s="36"/>
      <c r="H62" s="36"/>
      <c r="I62" s="36"/>
      <c r="J62" s="36" t="s">
        <v>69</v>
      </c>
      <c r="K62" s="36"/>
      <c r="L62" s="36"/>
      <c r="M62" s="36"/>
      <c r="N62" s="36"/>
      <c r="O62" s="36" t="s">
        <v>69</v>
      </c>
      <c r="P62" s="36"/>
      <c r="Q62" s="36"/>
      <c r="R62" s="36"/>
      <c r="S62" s="36"/>
      <c r="T62" s="36"/>
      <c r="U62" s="36"/>
      <c r="V62" s="36"/>
      <c r="W62" s="36"/>
      <c r="X62" s="36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51" customHeight="1" x14ac:dyDescent="0.2">
      <c r="A63" s="25">
        <v>1</v>
      </c>
      <c r="B63" s="25"/>
      <c r="C63" s="26" t="s">
        <v>70</v>
      </c>
      <c r="D63" s="40"/>
      <c r="E63" s="40"/>
      <c r="F63" s="40"/>
      <c r="G63" s="40"/>
      <c r="H63" s="40"/>
      <c r="I63" s="41"/>
      <c r="J63" s="29" t="s">
        <v>71</v>
      </c>
      <c r="K63" s="29"/>
      <c r="L63" s="29"/>
      <c r="M63" s="29"/>
      <c r="N63" s="29"/>
      <c r="O63" s="29" t="s">
        <v>72</v>
      </c>
      <c r="P63" s="29"/>
      <c r="Q63" s="29"/>
      <c r="R63" s="29"/>
      <c r="S63" s="29"/>
      <c r="T63" s="29"/>
      <c r="U63" s="29"/>
      <c r="V63" s="29"/>
      <c r="W63" s="29"/>
      <c r="X63" s="29"/>
      <c r="Y63" s="24">
        <v>78472.600000000006</v>
      </c>
      <c r="Z63" s="24"/>
      <c r="AA63" s="24"/>
      <c r="AB63" s="24"/>
      <c r="AC63" s="24"/>
      <c r="AD63" s="24">
        <v>0</v>
      </c>
      <c r="AE63" s="24"/>
      <c r="AF63" s="24"/>
      <c r="AG63" s="24"/>
      <c r="AH63" s="24"/>
      <c r="AI63" s="24">
        <f>Y63+AD63</f>
        <v>78472.600000000006</v>
      </c>
      <c r="AJ63" s="24"/>
      <c r="AK63" s="24"/>
      <c r="AL63" s="24"/>
      <c r="AM63" s="24"/>
      <c r="AN63" s="24">
        <v>0</v>
      </c>
      <c r="AO63" s="24"/>
      <c r="AP63" s="24"/>
      <c r="AQ63" s="24"/>
      <c r="AR63" s="24"/>
      <c r="AS63" s="24">
        <v>0</v>
      </c>
      <c r="AT63" s="24"/>
      <c r="AU63" s="24"/>
      <c r="AV63" s="24"/>
      <c r="AW63" s="24"/>
      <c r="AX63" s="23">
        <f>AN63+AS63</f>
        <v>0</v>
      </c>
      <c r="AY63" s="23"/>
      <c r="AZ63" s="23"/>
      <c r="BA63" s="23"/>
      <c r="BB63" s="23"/>
      <c r="BC63" s="23">
        <f>AN63-Y63</f>
        <v>-78472.600000000006</v>
      </c>
      <c r="BD63" s="23"/>
      <c r="BE63" s="23"/>
      <c r="BF63" s="23"/>
      <c r="BG63" s="23"/>
      <c r="BH63" s="23">
        <f>AS63-AD63</f>
        <v>0</v>
      </c>
      <c r="BI63" s="23"/>
      <c r="BJ63" s="23"/>
      <c r="BK63" s="23"/>
      <c r="BL63" s="23"/>
      <c r="BM63" s="23">
        <f>BC63+BH63</f>
        <v>-78472.600000000006</v>
      </c>
      <c r="BN63" s="23"/>
      <c r="BO63" s="23"/>
      <c r="BP63" s="23"/>
      <c r="BQ63" s="23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32">
        <v>0</v>
      </c>
      <c r="B64" s="32"/>
      <c r="C64" s="33" t="s">
        <v>73</v>
      </c>
      <c r="D64" s="38"/>
      <c r="E64" s="38"/>
      <c r="F64" s="38"/>
      <c r="G64" s="38"/>
      <c r="H64" s="38"/>
      <c r="I64" s="39"/>
      <c r="J64" s="36" t="s">
        <v>69</v>
      </c>
      <c r="K64" s="36"/>
      <c r="L64" s="36"/>
      <c r="M64" s="36"/>
      <c r="N64" s="36"/>
      <c r="O64" s="36" t="s">
        <v>69</v>
      </c>
      <c r="P64" s="36"/>
      <c r="Q64" s="36"/>
      <c r="R64" s="36"/>
      <c r="S64" s="36"/>
      <c r="T64" s="36"/>
      <c r="U64" s="36"/>
      <c r="V64" s="36"/>
      <c r="W64" s="36"/>
      <c r="X64" s="36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38.25" customHeight="1" x14ac:dyDescent="0.2">
      <c r="A65" s="25">
        <v>2</v>
      </c>
      <c r="B65" s="25"/>
      <c r="C65" s="26" t="s">
        <v>74</v>
      </c>
      <c r="D65" s="27"/>
      <c r="E65" s="27"/>
      <c r="F65" s="27"/>
      <c r="G65" s="27"/>
      <c r="H65" s="27"/>
      <c r="I65" s="28"/>
      <c r="J65" s="29" t="s">
        <v>75</v>
      </c>
      <c r="K65" s="29"/>
      <c r="L65" s="29"/>
      <c r="M65" s="29"/>
      <c r="N65" s="29"/>
      <c r="O65" s="29" t="s">
        <v>76</v>
      </c>
      <c r="P65" s="29"/>
      <c r="Q65" s="29"/>
      <c r="R65" s="29"/>
      <c r="S65" s="29"/>
      <c r="T65" s="29"/>
      <c r="U65" s="29"/>
      <c r="V65" s="29"/>
      <c r="W65" s="29"/>
      <c r="X65" s="29"/>
      <c r="Y65" s="24">
        <v>501</v>
      </c>
      <c r="Z65" s="24"/>
      <c r="AA65" s="24"/>
      <c r="AB65" s="24"/>
      <c r="AC65" s="24"/>
      <c r="AD65" s="24">
        <v>0</v>
      </c>
      <c r="AE65" s="24"/>
      <c r="AF65" s="24"/>
      <c r="AG65" s="24"/>
      <c r="AH65" s="24"/>
      <c r="AI65" s="24">
        <f t="shared" ref="AI65:AI71" si="0">Y65+AD65</f>
        <v>501</v>
      </c>
      <c r="AJ65" s="24"/>
      <c r="AK65" s="24"/>
      <c r="AL65" s="24"/>
      <c r="AM65" s="24"/>
      <c r="AN65" s="24">
        <v>445</v>
      </c>
      <c r="AO65" s="24"/>
      <c r="AP65" s="24"/>
      <c r="AQ65" s="24"/>
      <c r="AR65" s="24"/>
      <c r="AS65" s="24">
        <v>0</v>
      </c>
      <c r="AT65" s="24"/>
      <c r="AU65" s="24"/>
      <c r="AV65" s="24"/>
      <c r="AW65" s="24"/>
      <c r="AX65" s="31">
        <f t="shared" ref="AX65:AX71" si="1">AN65+AS65</f>
        <v>445</v>
      </c>
      <c r="AY65" s="31"/>
      <c r="AZ65" s="31"/>
      <c r="BA65" s="31"/>
      <c r="BB65" s="31"/>
      <c r="BC65" s="31">
        <f t="shared" ref="BC65:BC71" si="2">AN65-Y65</f>
        <v>-56</v>
      </c>
      <c r="BD65" s="31"/>
      <c r="BE65" s="31"/>
      <c r="BF65" s="31"/>
      <c r="BG65" s="31"/>
      <c r="BH65" s="31">
        <f t="shared" ref="BH65:BH71" si="3">AS65-AD65</f>
        <v>0</v>
      </c>
      <c r="BI65" s="31"/>
      <c r="BJ65" s="31"/>
      <c r="BK65" s="31"/>
      <c r="BL65" s="31"/>
      <c r="BM65" s="31">
        <f t="shared" ref="BM65:BM71" si="4">BC65+BH65</f>
        <v>-56</v>
      </c>
      <c r="BN65" s="31"/>
      <c r="BO65" s="31"/>
      <c r="BP65" s="31"/>
      <c r="BQ65" s="31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38.25" customHeight="1" x14ac:dyDescent="0.2">
      <c r="A66" s="25">
        <v>3</v>
      </c>
      <c r="B66" s="25"/>
      <c r="C66" s="26" t="s">
        <v>77</v>
      </c>
      <c r="D66" s="27"/>
      <c r="E66" s="27"/>
      <c r="F66" s="27"/>
      <c r="G66" s="27"/>
      <c r="H66" s="27"/>
      <c r="I66" s="28"/>
      <c r="J66" s="29" t="s">
        <v>75</v>
      </c>
      <c r="K66" s="29"/>
      <c r="L66" s="29"/>
      <c r="M66" s="29"/>
      <c r="N66" s="29"/>
      <c r="O66" s="29" t="s">
        <v>76</v>
      </c>
      <c r="P66" s="29"/>
      <c r="Q66" s="29"/>
      <c r="R66" s="29"/>
      <c r="S66" s="29"/>
      <c r="T66" s="29"/>
      <c r="U66" s="29"/>
      <c r="V66" s="29"/>
      <c r="W66" s="29"/>
      <c r="X66" s="29"/>
      <c r="Y66" s="24">
        <v>706</v>
      </c>
      <c r="Z66" s="24"/>
      <c r="AA66" s="24"/>
      <c r="AB66" s="24"/>
      <c r="AC66" s="24"/>
      <c r="AD66" s="24">
        <v>0</v>
      </c>
      <c r="AE66" s="24"/>
      <c r="AF66" s="24"/>
      <c r="AG66" s="24"/>
      <c r="AH66" s="24"/>
      <c r="AI66" s="24">
        <f t="shared" si="0"/>
        <v>706</v>
      </c>
      <c r="AJ66" s="24"/>
      <c r="AK66" s="24"/>
      <c r="AL66" s="24"/>
      <c r="AM66" s="24"/>
      <c r="AN66" s="24">
        <v>651</v>
      </c>
      <c r="AO66" s="24"/>
      <c r="AP66" s="24"/>
      <c r="AQ66" s="24"/>
      <c r="AR66" s="24"/>
      <c r="AS66" s="24">
        <v>0</v>
      </c>
      <c r="AT66" s="24"/>
      <c r="AU66" s="24"/>
      <c r="AV66" s="24"/>
      <c r="AW66" s="24"/>
      <c r="AX66" s="31">
        <f t="shared" si="1"/>
        <v>651</v>
      </c>
      <c r="AY66" s="31"/>
      <c r="AZ66" s="31"/>
      <c r="BA66" s="31"/>
      <c r="BB66" s="31"/>
      <c r="BC66" s="31">
        <f t="shared" si="2"/>
        <v>-55</v>
      </c>
      <c r="BD66" s="31"/>
      <c r="BE66" s="31"/>
      <c r="BF66" s="31"/>
      <c r="BG66" s="31"/>
      <c r="BH66" s="31">
        <f t="shared" si="3"/>
        <v>0</v>
      </c>
      <c r="BI66" s="31"/>
      <c r="BJ66" s="31"/>
      <c r="BK66" s="31"/>
      <c r="BL66" s="31"/>
      <c r="BM66" s="31">
        <f t="shared" si="4"/>
        <v>-55</v>
      </c>
      <c r="BN66" s="31"/>
      <c r="BO66" s="31"/>
      <c r="BP66" s="31"/>
      <c r="BQ66" s="31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ht="38.25" customHeight="1" x14ac:dyDescent="0.2">
      <c r="A67" s="25">
        <v>4</v>
      </c>
      <c r="B67" s="25"/>
      <c r="C67" s="26" t="s">
        <v>78</v>
      </c>
      <c r="D67" s="27"/>
      <c r="E67" s="27"/>
      <c r="F67" s="27"/>
      <c r="G67" s="27"/>
      <c r="H67" s="27"/>
      <c r="I67" s="28"/>
      <c r="J67" s="29" t="s">
        <v>75</v>
      </c>
      <c r="K67" s="29"/>
      <c r="L67" s="29"/>
      <c r="M67" s="29"/>
      <c r="N67" s="29"/>
      <c r="O67" s="29" t="s">
        <v>76</v>
      </c>
      <c r="P67" s="29"/>
      <c r="Q67" s="29"/>
      <c r="R67" s="29"/>
      <c r="S67" s="29"/>
      <c r="T67" s="29"/>
      <c r="U67" s="29"/>
      <c r="V67" s="29"/>
      <c r="W67" s="29"/>
      <c r="X67" s="29"/>
      <c r="Y67" s="24">
        <v>906</v>
      </c>
      <c r="Z67" s="24"/>
      <c r="AA67" s="24"/>
      <c r="AB67" s="24"/>
      <c r="AC67" s="24"/>
      <c r="AD67" s="24">
        <v>0</v>
      </c>
      <c r="AE67" s="24"/>
      <c r="AF67" s="24"/>
      <c r="AG67" s="24"/>
      <c r="AH67" s="24"/>
      <c r="AI67" s="24">
        <f t="shared" si="0"/>
        <v>906</v>
      </c>
      <c r="AJ67" s="24"/>
      <c r="AK67" s="24"/>
      <c r="AL67" s="24"/>
      <c r="AM67" s="24"/>
      <c r="AN67" s="24">
        <v>851</v>
      </c>
      <c r="AO67" s="24"/>
      <c r="AP67" s="24"/>
      <c r="AQ67" s="24"/>
      <c r="AR67" s="24"/>
      <c r="AS67" s="24">
        <v>0</v>
      </c>
      <c r="AT67" s="24"/>
      <c r="AU67" s="24"/>
      <c r="AV67" s="24"/>
      <c r="AW67" s="24"/>
      <c r="AX67" s="31">
        <f t="shared" si="1"/>
        <v>851</v>
      </c>
      <c r="AY67" s="31"/>
      <c r="AZ67" s="31"/>
      <c r="BA67" s="31"/>
      <c r="BB67" s="31"/>
      <c r="BC67" s="31">
        <f t="shared" si="2"/>
        <v>-55</v>
      </c>
      <c r="BD67" s="31"/>
      <c r="BE67" s="31"/>
      <c r="BF67" s="31"/>
      <c r="BG67" s="31"/>
      <c r="BH67" s="31">
        <f t="shared" si="3"/>
        <v>0</v>
      </c>
      <c r="BI67" s="31"/>
      <c r="BJ67" s="31"/>
      <c r="BK67" s="31"/>
      <c r="BL67" s="31"/>
      <c r="BM67" s="31">
        <f t="shared" si="4"/>
        <v>-55</v>
      </c>
      <c r="BN67" s="31"/>
      <c r="BO67" s="31"/>
      <c r="BP67" s="31"/>
      <c r="BQ67" s="31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51" customHeight="1" x14ac:dyDescent="0.2">
      <c r="A68" s="25">
        <v>5</v>
      </c>
      <c r="B68" s="25"/>
      <c r="C68" s="26" t="s">
        <v>79</v>
      </c>
      <c r="D68" s="27"/>
      <c r="E68" s="27"/>
      <c r="F68" s="27"/>
      <c r="G68" s="27"/>
      <c r="H68" s="27"/>
      <c r="I68" s="28"/>
      <c r="J68" s="29" t="s">
        <v>75</v>
      </c>
      <c r="K68" s="29"/>
      <c r="L68" s="29"/>
      <c r="M68" s="29"/>
      <c r="N68" s="29"/>
      <c r="O68" s="29" t="s">
        <v>76</v>
      </c>
      <c r="P68" s="29"/>
      <c r="Q68" s="29"/>
      <c r="R68" s="29"/>
      <c r="S68" s="29"/>
      <c r="T68" s="29"/>
      <c r="U68" s="29"/>
      <c r="V68" s="29"/>
      <c r="W68" s="29"/>
      <c r="X68" s="29"/>
      <c r="Y68" s="24">
        <v>1037</v>
      </c>
      <c r="Z68" s="24"/>
      <c r="AA68" s="24"/>
      <c r="AB68" s="24"/>
      <c r="AC68" s="24"/>
      <c r="AD68" s="24">
        <v>0</v>
      </c>
      <c r="AE68" s="24"/>
      <c r="AF68" s="24"/>
      <c r="AG68" s="24"/>
      <c r="AH68" s="24"/>
      <c r="AI68" s="24">
        <f t="shared" si="0"/>
        <v>1037</v>
      </c>
      <c r="AJ68" s="24"/>
      <c r="AK68" s="24"/>
      <c r="AL68" s="24"/>
      <c r="AM68" s="24"/>
      <c r="AN68" s="24">
        <v>982</v>
      </c>
      <c r="AO68" s="24"/>
      <c r="AP68" s="24"/>
      <c r="AQ68" s="24"/>
      <c r="AR68" s="24"/>
      <c r="AS68" s="24">
        <v>0</v>
      </c>
      <c r="AT68" s="24"/>
      <c r="AU68" s="24"/>
      <c r="AV68" s="24"/>
      <c r="AW68" s="24"/>
      <c r="AX68" s="31">
        <f t="shared" si="1"/>
        <v>982</v>
      </c>
      <c r="AY68" s="31"/>
      <c r="AZ68" s="31"/>
      <c r="BA68" s="31"/>
      <c r="BB68" s="31"/>
      <c r="BC68" s="31">
        <f t="shared" si="2"/>
        <v>-55</v>
      </c>
      <c r="BD68" s="31"/>
      <c r="BE68" s="31"/>
      <c r="BF68" s="31"/>
      <c r="BG68" s="31"/>
      <c r="BH68" s="31">
        <f t="shared" si="3"/>
        <v>0</v>
      </c>
      <c r="BI68" s="31"/>
      <c r="BJ68" s="31"/>
      <c r="BK68" s="31"/>
      <c r="BL68" s="31"/>
      <c r="BM68" s="31">
        <f t="shared" si="4"/>
        <v>-55</v>
      </c>
      <c r="BN68" s="31"/>
      <c r="BO68" s="31"/>
      <c r="BP68" s="31"/>
      <c r="BQ68" s="31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51" customHeight="1" x14ac:dyDescent="0.2">
      <c r="A69" s="25">
        <v>6</v>
      </c>
      <c r="B69" s="25"/>
      <c r="C69" s="26" t="s">
        <v>80</v>
      </c>
      <c r="D69" s="27"/>
      <c r="E69" s="27"/>
      <c r="F69" s="27"/>
      <c r="G69" s="27"/>
      <c r="H69" s="27"/>
      <c r="I69" s="28"/>
      <c r="J69" s="29" t="s">
        <v>75</v>
      </c>
      <c r="K69" s="29"/>
      <c r="L69" s="29"/>
      <c r="M69" s="29"/>
      <c r="N69" s="29"/>
      <c r="O69" s="29" t="s">
        <v>76</v>
      </c>
      <c r="P69" s="29"/>
      <c r="Q69" s="29"/>
      <c r="R69" s="29"/>
      <c r="S69" s="29"/>
      <c r="T69" s="29"/>
      <c r="U69" s="29"/>
      <c r="V69" s="29"/>
      <c r="W69" s="29"/>
      <c r="X69" s="29"/>
      <c r="Y69" s="24">
        <v>501</v>
      </c>
      <c r="Z69" s="24"/>
      <c r="AA69" s="24"/>
      <c r="AB69" s="24"/>
      <c r="AC69" s="24"/>
      <c r="AD69" s="24">
        <v>0</v>
      </c>
      <c r="AE69" s="24"/>
      <c r="AF69" s="24"/>
      <c r="AG69" s="24"/>
      <c r="AH69" s="24"/>
      <c r="AI69" s="24">
        <f t="shared" si="0"/>
        <v>501</v>
      </c>
      <c r="AJ69" s="24"/>
      <c r="AK69" s="24"/>
      <c r="AL69" s="24"/>
      <c r="AM69" s="24"/>
      <c r="AN69" s="24">
        <v>445</v>
      </c>
      <c r="AO69" s="24"/>
      <c r="AP69" s="24"/>
      <c r="AQ69" s="24"/>
      <c r="AR69" s="24"/>
      <c r="AS69" s="24">
        <v>0</v>
      </c>
      <c r="AT69" s="24"/>
      <c r="AU69" s="24"/>
      <c r="AV69" s="24"/>
      <c r="AW69" s="24"/>
      <c r="AX69" s="31">
        <f t="shared" si="1"/>
        <v>445</v>
      </c>
      <c r="AY69" s="31"/>
      <c r="AZ69" s="31"/>
      <c r="BA69" s="31"/>
      <c r="BB69" s="31"/>
      <c r="BC69" s="31">
        <f t="shared" si="2"/>
        <v>-56</v>
      </c>
      <c r="BD69" s="31"/>
      <c r="BE69" s="31"/>
      <c r="BF69" s="31"/>
      <c r="BG69" s="31"/>
      <c r="BH69" s="31">
        <f t="shared" si="3"/>
        <v>0</v>
      </c>
      <c r="BI69" s="31"/>
      <c r="BJ69" s="31"/>
      <c r="BK69" s="31"/>
      <c r="BL69" s="31"/>
      <c r="BM69" s="31">
        <f t="shared" si="4"/>
        <v>-56</v>
      </c>
      <c r="BN69" s="31"/>
      <c r="BO69" s="31"/>
      <c r="BP69" s="31"/>
      <c r="BQ69" s="31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ht="51" customHeight="1" x14ac:dyDescent="0.2">
      <c r="A70" s="25">
        <v>7</v>
      </c>
      <c r="B70" s="25"/>
      <c r="C70" s="26" t="s">
        <v>81</v>
      </c>
      <c r="D70" s="27"/>
      <c r="E70" s="27"/>
      <c r="F70" s="27"/>
      <c r="G70" s="27"/>
      <c r="H70" s="27"/>
      <c r="I70" s="28"/>
      <c r="J70" s="29" t="s">
        <v>75</v>
      </c>
      <c r="K70" s="29"/>
      <c r="L70" s="29"/>
      <c r="M70" s="29"/>
      <c r="N70" s="29"/>
      <c r="O70" s="29" t="s">
        <v>76</v>
      </c>
      <c r="P70" s="29"/>
      <c r="Q70" s="29"/>
      <c r="R70" s="29"/>
      <c r="S70" s="29"/>
      <c r="T70" s="29"/>
      <c r="U70" s="29"/>
      <c r="V70" s="29"/>
      <c r="W70" s="29"/>
      <c r="X70" s="29"/>
      <c r="Y70" s="24">
        <v>264</v>
      </c>
      <c r="Z70" s="24"/>
      <c r="AA70" s="24"/>
      <c r="AB70" s="24"/>
      <c r="AC70" s="24"/>
      <c r="AD70" s="24">
        <v>0</v>
      </c>
      <c r="AE70" s="24"/>
      <c r="AF70" s="24"/>
      <c r="AG70" s="24"/>
      <c r="AH70" s="24"/>
      <c r="AI70" s="24">
        <f t="shared" si="0"/>
        <v>264</v>
      </c>
      <c r="AJ70" s="24"/>
      <c r="AK70" s="24"/>
      <c r="AL70" s="24"/>
      <c r="AM70" s="24"/>
      <c r="AN70" s="24">
        <v>222</v>
      </c>
      <c r="AO70" s="24"/>
      <c r="AP70" s="24"/>
      <c r="AQ70" s="24"/>
      <c r="AR70" s="24"/>
      <c r="AS70" s="24">
        <v>0</v>
      </c>
      <c r="AT70" s="24"/>
      <c r="AU70" s="24"/>
      <c r="AV70" s="24"/>
      <c r="AW70" s="24"/>
      <c r="AX70" s="31">
        <f t="shared" si="1"/>
        <v>222</v>
      </c>
      <c r="AY70" s="31"/>
      <c r="AZ70" s="31"/>
      <c r="BA70" s="31"/>
      <c r="BB70" s="31"/>
      <c r="BC70" s="31">
        <f t="shared" si="2"/>
        <v>-42</v>
      </c>
      <c r="BD70" s="31"/>
      <c r="BE70" s="31"/>
      <c r="BF70" s="31"/>
      <c r="BG70" s="31"/>
      <c r="BH70" s="31">
        <f t="shared" si="3"/>
        <v>0</v>
      </c>
      <c r="BI70" s="31"/>
      <c r="BJ70" s="31"/>
      <c r="BK70" s="31"/>
      <c r="BL70" s="31"/>
      <c r="BM70" s="31">
        <f t="shared" si="4"/>
        <v>-42</v>
      </c>
      <c r="BN70" s="31"/>
      <c r="BO70" s="31"/>
      <c r="BP70" s="31"/>
      <c r="BQ70" s="31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ht="51" customHeight="1" x14ac:dyDescent="0.2">
      <c r="A71" s="25">
        <v>8</v>
      </c>
      <c r="B71" s="25"/>
      <c r="C71" s="26" t="s">
        <v>82</v>
      </c>
      <c r="D71" s="27"/>
      <c r="E71" s="27"/>
      <c r="F71" s="27"/>
      <c r="G71" s="27"/>
      <c r="H71" s="27"/>
      <c r="I71" s="28"/>
      <c r="J71" s="29" t="s">
        <v>75</v>
      </c>
      <c r="K71" s="29"/>
      <c r="L71" s="29"/>
      <c r="M71" s="29"/>
      <c r="N71" s="29"/>
      <c r="O71" s="29" t="s">
        <v>76</v>
      </c>
      <c r="P71" s="29"/>
      <c r="Q71" s="29"/>
      <c r="R71" s="29"/>
      <c r="S71" s="29"/>
      <c r="T71" s="29"/>
      <c r="U71" s="29"/>
      <c r="V71" s="29"/>
      <c r="W71" s="29"/>
      <c r="X71" s="29"/>
      <c r="Y71" s="24">
        <v>675</v>
      </c>
      <c r="Z71" s="24"/>
      <c r="AA71" s="24"/>
      <c r="AB71" s="24"/>
      <c r="AC71" s="24"/>
      <c r="AD71" s="24">
        <v>0</v>
      </c>
      <c r="AE71" s="24"/>
      <c r="AF71" s="24"/>
      <c r="AG71" s="24"/>
      <c r="AH71" s="24"/>
      <c r="AI71" s="24">
        <f t="shared" si="0"/>
        <v>675</v>
      </c>
      <c r="AJ71" s="24"/>
      <c r="AK71" s="24"/>
      <c r="AL71" s="24"/>
      <c r="AM71" s="24"/>
      <c r="AN71" s="24">
        <v>630</v>
      </c>
      <c r="AO71" s="24"/>
      <c r="AP71" s="24"/>
      <c r="AQ71" s="24"/>
      <c r="AR71" s="24"/>
      <c r="AS71" s="24">
        <v>0</v>
      </c>
      <c r="AT71" s="24"/>
      <c r="AU71" s="24"/>
      <c r="AV71" s="24"/>
      <c r="AW71" s="24"/>
      <c r="AX71" s="31">
        <f t="shared" si="1"/>
        <v>630</v>
      </c>
      <c r="AY71" s="31"/>
      <c r="AZ71" s="31"/>
      <c r="BA71" s="31"/>
      <c r="BB71" s="31"/>
      <c r="BC71" s="31">
        <f t="shared" si="2"/>
        <v>-45</v>
      </c>
      <c r="BD71" s="31"/>
      <c r="BE71" s="31"/>
      <c r="BF71" s="31"/>
      <c r="BG71" s="31"/>
      <c r="BH71" s="31">
        <f t="shared" si="3"/>
        <v>0</v>
      </c>
      <c r="BI71" s="31"/>
      <c r="BJ71" s="31"/>
      <c r="BK71" s="31"/>
      <c r="BL71" s="31"/>
      <c r="BM71" s="31">
        <f t="shared" si="4"/>
        <v>-45</v>
      </c>
      <c r="BN71" s="31"/>
      <c r="BO71" s="31"/>
      <c r="BP71" s="31"/>
      <c r="BQ71" s="31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8" s="19" customFormat="1" ht="15.75" x14ac:dyDescent="0.2">
      <c r="A72" s="32">
        <v>0</v>
      </c>
      <c r="B72" s="32"/>
      <c r="C72" s="33" t="s">
        <v>83</v>
      </c>
      <c r="D72" s="34"/>
      <c r="E72" s="34"/>
      <c r="F72" s="34"/>
      <c r="G72" s="34"/>
      <c r="H72" s="34"/>
      <c r="I72" s="35"/>
      <c r="J72" s="36" t="s">
        <v>69</v>
      </c>
      <c r="K72" s="36"/>
      <c r="L72" s="36"/>
      <c r="M72" s="36"/>
      <c r="N72" s="36"/>
      <c r="O72" s="36" t="s">
        <v>69</v>
      </c>
      <c r="P72" s="36"/>
      <c r="Q72" s="36"/>
      <c r="R72" s="36"/>
      <c r="S72" s="36"/>
      <c r="T72" s="36"/>
      <c r="U72" s="36"/>
      <c r="V72" s="36"/>
      <c r="W72" s="36"/>
      <c r="X72" s="36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21"/>
      <c r="BS72" s="21"/>
      <c r="BT72" s="21"/>
      <c r="BU72" s="21"/>
      <c r="BV72" s="21"/>
      <c r="BW72" s="21"/>
      <c r="BX72" s="21"/>
      <c r="BY72" s="21"/>
      <c r="BZ72" s="22"/>
    </row>
    <row r="73" spans="1:78" ht="51" customHeight="1" x14ac:dyDescent="0.2">
      <c r="A73" s="25">
        <v>9</v>
      </c>
      <c r="B73" s="25"/>
      <c r="C73" s="26" t="s">
        <v>84</v>
      </c>
      <c r="D73" s="27"/>
      <c r="E73" s="27"/>
      <c r="F73" s="27"/>
      <c r="G73" s="27"/>
      <c r="H73" s="27"/>
      <c r="I73" s="28"/>
      <c r="J73" s="29" t="s">
        <v>71</v>
      </c>
      <c r="K73" s="29"/>
      <c r="L73" s="29"/>
      <c r="M73" s="29"/>
      <c r="N73" s="29"/>
      <c r="O73" s="29" t="s">
        <v>76</v>
      </c>
      <c r="P73" s="29"/>
      <c r="Q73" s="29"/>
      <c r="R73" s="29"/>
      <c r="S73" s="29"/>
      <c r="T73" s="29"/>
      <c r="U73" s="29"/>
      <c r="V73" s="29"/>
      <c r="W73" s="29"/>
      <c r="X73" s="29"/>
      <c r="Y73" s="24">
        <v>1566.33</v>
      </c>
      <c r="Z73" s="24"/>
      <c r="AA73" s="24"/>
      <c r="AB73" s="24"/>
      <c r="AC73" s="24"/>
      <c r="AD73" s="24">
        <v>0</v>
      </c>
      <c r="AE73" s="24"/>
      <c r="AF73" s="24"/>
      <c r="AG73" s="24"/>
      <c r="AH73" s="24"/>
      <c r="AI73" s="24">
        <f t="shared" ref="AI73:AI79" si="5">Y73+AD73</f>
        <v>1566.33</v>
      </c>
      <c r="AJ73" s="24"/>
      <c r="AK73" s="24"/>
      <c r="AL73" s="24"/>
      <c r="AM73" s="24"/>
      <c r="AN73" s="24">
        <v>1566.33</v>
      </c>
      <c r="AO73" s="24"/>
      <c r="AP73" s="24"/>
      <c r="AQ73" s="24"/>
      <c r="AR73" s="24"/>
      <c r="AS73" s="24">
        <v>0</v>
      </c>
      <c r="AT73" s="24"/>
      <c r="AU73" s="24"/>
      <c r="AV73" s="24"/>
      <c r="AW73" s="24"/>
      <c r="AX73" s="23">
        <f t="shared" ref="AX73:AX79" si="6">AN73+AS73</f>
        <v>1566.33</v>
      </c>
      <c r="AY73" s="23"/>
      <c r="AZ73" s="23"/>
      <c r="BA73" s="23"/>
      <c r="BB73" s="23"/>
      <c r="BC73" s="23">
        <f t="shared" ref="BC73:BC79" si="7">AN73-Y73</f>
        <v>0</v>
      </c>
      <c r="BD73" s="23"/>
      <c r="BE73" s="23"/>
      <c r="BF73" s="23"/>
      <c r="BG73" s="23"/>
      <c r="BH73" s="23">
        <f t="shared" ref="BH73:BH79" si="8">AS73-AD73</f>
        <v>0</v>
      </c>
      <c r="BI73" s="23"/>
      <c r="BJ73" s="23"/>
      <c r="BK73" s="23"/>
      <c r="BL73" s="23"/>
      <c r="BM73" s="23">
        <f t="shared" ref="BM73:BM79" si="9">BC73+BH73</f>
        <v>0</v>
      </c>
      <c r="BN73" s="23"/>
      <c r="BO73" s="23"/>
      <c r="BP73" s="23"/>
      <c r="BQ73" s="2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8" ht="51" customHeight="1" x14ac:dyDescent="0.2">
      <c r="A74" s="25">
        <v>10</v>
      </c>
      <c r="B74" s="25"/>
      <c r="C74" s="26" t="s">
        <v>85</v>
      </c>
      <c r="D74" s="27"/>
      <c r="E74" s="27"/>
      <c r="F74" s="27"/>
      <c r="G74" s="27"/>
      <c r="H74" s="27"/>
      <c r="I74" s="28"/>
      <c r="J74" s="29" t="s">
        <v>71</v>
      </c>
      <c r="K74" s="29"/>
      <c r="L74" s="29"/>
      <c r="M74" s="29"/>
      <c r="N74" s="29"/>
      <c r="O74" s="29" t="s">
        <v>76</v>
      </c>
      <c r="P74" s="29"/>
      <c r="Q74" s="29"/>
      <c r="R74" s="29"/>
      <c r="S74" s="29"/>
      <c r="T74" s="29"/>
      <c r="U74" s="29"/>
      <c r="V74" s="29"/>
      <c r="W74" s="29"/>
      <c r="X74" s="29"/>
      <c r="Y74" s="24">
        <v>1566.33</v>
      </c>
      <c r="Z74" s="24"/>
      <c r="AA74" s="24"/>
      <c r="AB74" s="24"/>
      <c r="AC74" s="24"/>
      <c r="AD74" s="24">
        <v>0</v>
      </c>
      <c r="AE74" s="24"/>
      <c r="AF74" s="24"/>
      <c r="AG74" s="24"/>
      <c r="AH74" s="24"/>
      <c r="AI74" s="24">
        <f t="shared" si="5"/>
        <v>1566.33</v>
      </c>
      <c r="AJ74" s="24"/>
      <c r="AK74" s="24"/>
      <c r="AL74" s="24"/>
      <c r="AM74" s="24"/>
      <c r="AN74" s="24">
        <v>1566.33</v>
      </c>
      <c r="AO74" s="24"/>
      <c r="AP74" s="24"/>
      <c r="AQ74" s="24"/>
      <c r="AR74" s="24"/>
      <c r="AS74" s="24">
        <v>0</v>
      </c>
      <c r="AT74" s="24"/>
      <c r="AU74" s="24"/>
      <c r="AV74" s="24"/>
      <c r="AW74" s="24"/>
      <c r="AX74" s="23">
        <f t="shared" si="6"/>
        <v>1566.33</v>
      </c>
      <c r="AY74" s="23"/>
      <c r="AZ74" s="23"/>
      <c r="BA74" s="23"/>
      <c r="BB74" s="23"/>
      <c r="BC74" s="23">
        <f t="shared" si="7"/>
        <v>0</v>
      </c>
      <c r="BD74" s="23"/>
      <c r="BE74" s="23"/>
      <c r="BF74" s="23"/>
      <c r="BG74" s="23"/>
      <c r="BH74" s="23">
        <f t="shared" si="8"/>
        <v>0</v>
      </c>
      <c r="BI74" s="23"/>
      <c r="BJ74" s="23"/>
      <c r="BK74" s="23"/>
      <c r="BL74" s="23"/>
      <c r="BM74" s="23">
        <f t="shared" si="9"/>
        <v>0</v>
      </c>
      <c r="BN74" s="23"/>
      <c r="BO74" s="23"/>
      <c r="BP74" s="23"/>
      <c r="BQ74" s="2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8" ht="51" customHeight="1" x14ac:dyDescent="0.2">
      <c r="A75" s="25">
        <v>11</v>
      </c>
      <c r="B75" s="25"/>
      <c r="C75" s="26" t="s">
        <v>86</v>
      </c>
      <c r="D75" s="27"/>
      <c r="E75" s="27"/>
      <c r="F75" s="27"/>
      <c r="G75" s="27"/>
      <c r="H75" s="27"/>
      <c r="I75" s="28"/>
      <c r="J75" s="29" t="s">
        <v>71</v>
      </c>
      <c r="K75" s="29"/>
      <c r="L75" s="29"/>
      <c r="M75" s="29"/>
      <c r="N75" s="29"/>
      <c r="O75" s="29" t="s">
        <v>76</v>
      </c>
      <c r="P75" s="29"/>
      <c r="Q75" s="29"/>
      <c r="R75" s="29"/>
      <c r="S75" s="29"/>
      <c r="T75" s="29"/>
      <c r="U75" s="29"/>
      <c r="V75" s="29"/>
      <c r="W75" s="29"/>
      <c r="X75" s="29"/>
      <c r="Y75" s="24">
        <v>1566.33</v>
      </c>
      <c r="Z75" s="24"/>
      <c r="AA75" s="24"/>
      <c r="AB75" s="24"/>
      <c r="AC75" s="24"/>
      <c r="AD75" s="24">
        <v>0</v>
      </c>
      <c r="AE75" s="24"/>
      <c r="AF75" s="24"/>
      <c r="AG75" s="24"/>
      <c r="AH75" s="24"/>
      <c r="AI75" s="24">
        <f t="shared" si="5"/>
        <v>1566.33</v>
      </c>
      <c r="AJ75" s="24"/>
      <c r="AK75" s="24"/>
      <c r="AL75" s="24"/>
      <c r="AM75" s="24"/>
      <c r="AN75" s="24">
        <v>1566.33</v>
      </c>
      <c r="AO75" s="24"/>
      <c r="AP75" s="24"/>
      <c r="AQ75" s="24"/>
      <c r="AR75" s="24"/>
      <c r="AS75" s="24">
        <v>0</v>
      </c>
      <c r="AT75" s="24"/>
      <c r="AU75" s="24"/>
      <c r="AV75" s="24"/>
      <c r="AW75" s="24"/>
      <c r="AX75" s="23">
        <f t="shared" si="6"/>
        <v>1566.33</v>
      </c>
      <c r="AY75" s="23"/>
      <c r="AZ75" s="23"/>
      <c r="BA75" s="23"/>
      <c r="BB75" s="23"/>
      <c r="BC75" s="23">
        <f t="shared" si="7"/>
        <v>0</v>
      </c>
      <c r="BD75" s="23"/>
      <c r="BE75" s="23"/>
      <c r="BF75" s="23"/>
      <c r="BG75" s="23"/>
      <c r="BH75" s="23">
        <f t="shared" si="8"/>
        <v>0</v>
      </c>
      <c r="BI75" s="23"/>
      <c r="BJ75" s="23"/>
      <c r="BK75" s="23"/>
      <c r="BL75" s="23"/>
      <c r="BM75" s="23">
        <f t="shared" si="9"/>
        <v>0</v>
      </c>
      <c r="BN75" s="23"/>
      <c r="BO75" s="23"/>
      <c r="BP75" s="23"/>
      <c r="BQ75" s="2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8" ht="51" customHeight="1" x14ac:dyDescent="0.2">
      <c r="A76" s="25">
        <v>12</v>
      </c>
      <c r="B76" s="25"/>
      <c r="C76" s="26" t="s">
        <v>87</v>
      </c>
      <c r="D76" s="27"/>
      <c r="E76" s="27"/>
      <c r="F76" s="27"/>
      <c r="G76" s="27"/>
      <c r="H76" s="27"/>
      <c r="I76" s="28"/>
      <c r="J76" s="29" t="s">
        <v>71</v>
      </c>
      <c r="K76" s="29"/>
      <c r="L76" s="29"/>
      <c r="M76" s="29"/>
      <c r="N76" s="29"/>
      <c r="O76" s="29" t="s">
        <v>76</v>
      </c>
      <c r="P76" s="29"/>
      <c r="Q76" s="29"/>
      <c r="R76" s="29"/>
      <c r="S76" s="29"/>
      <c r="T76" s="29"/>
      <c r="U76" s="29"/>
      <c r="V76" s="29"/>
      <c r="W76" s="29"/>
      <c r="X76" s="29"/>
      <c r="Y76" s="24">
        <v>1566.33</v>
      </c>
      <c r="Z76" s="24"/>
      <c r="AA76" s="24"/>
      <c r="AB76" s="24"/>
      <c r="AC76" s="24"/>
      <c r="AD76" s="24">
        <v>0</v>
      </c>
      <c r="AE76" s="24"/>
      <c r="AF76" s="24"/>
      <c r="AG76" s="24"/>
      <c r="AH76" s="24"/>
      <c r="AI76" s="24">
        <f t="shared" si="5"/>
        <v>1566.33</v>
      </c>
      <c r="AJ76" s="24"/>
      <c r="AK76" s="24"/>
      <c r="AL76" s="24"/>
      <c r="AM76" s="24"/>
      <c r="AN76" s="24">
        <v>1566.33</v>
      </c>
      <c r="AO76" s="24"/>
      <c r="AP76" s="24"/>
      <c r="AQ76" s="24"/>
      <c r="AR76" s="24"/>
      <c r="AS76" s="24">
        <v>0</v>
      </c>
      <c r="AT76" s="24"/>
      <c r="AU76" s="24"/>
      <c r="AV76" s="24"/>
      <c r="AW76" s="24"/>
      <c r="AX76" s="23">
        <f t="shared" si="6"/>
        <v>1566.33</v>
      </c>
      <c r="AY76" s="23"/>
      <c r="AZ76" s="23"/>
      <c r="BA76" s="23"/>
      <c r="BB76" s="23"/>
      <c r="BC76" s="23">
        <f t="shared" si="7"/>
        <v>0</v>
      </c>
      <c r="BD76" s="23"/>
      <c r="BE76" s="23"/>
      <c r="BF76" s="23"/>
      <c r="BG76" s="23"/>
      <c r="BH76" s="23">
        <f t="shared" si="8"/>
        <v>0</v>
      </c>
      <c r="BI76" s="23"/>
      <c r="BJ76" s="23"/>
      <c r="BK76" s="23"/>
      <c r="BL76" s="23"/>
      <c r="BM76" s="23">
        <f t="shared" si="9"/>
        <v>0</v>
      </c>
      <c r="BN76" s="23"/>
      <c r="BO76" s="23"/>
      <c r="BP76" s="23"/>
      <c r="BQ76" s="2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8" ht="51" customHeight="1" x14ac:dyDescent="0.2">
      <c r="A77" s="25">
        <v>13</v>
      </c>
      <c r="B77" s="25"/>
      <c r="C77" s="26" t="s">
        <v>88</v>
      </c>
      <c r="D77" s="27"/>
      <c r="E77" s="27"/>
      <c r="F77" s="27"/>
      <c r="G77" s="27"/>
      <c r="H77" s="27"/>
      <c r="I77" s="28"/>
      <c r="J77" s="29" t="s">
        <v>71</v>
      </c>
      <c r="K77" s="29"/>
      <c r="L77" s="29"/>
      <c r="M77" s="29"/>
      <c r="N77" s="29"/>
      <c r="O77" s="29" t="s">
        <v>76</v>
      </c>
      <c r="P77" s="29"/>
      <c r="Q77" s="29"/>
      <c r="R77" s="29"/>
      <c r="S77" s="29"/>
      <c r="T77" s="29"/>
      <c r="U77" s="29"/>
      <c r="V77" s="29"/>
      <c r="W77" s="29"/>
      <c r="X77" s="29"/>
      <c r="Y77" s="24">
        <v>1566.33</v>
      </c>
      <c r="Z77" s="24"/>
      <c r="AA77" s="24"/>
      <c r="AB77" s="24"/>
      <c r="AC77" s="24"/>
      <c r="AD77" s="24">
        <v>0</v>
      </c>
      <c r="AE77" s="24"/>
      <c r="AF77" s="24"/>
      <c r="AG77" s="24"/>
      <c r="AH77" s="24"/>
      <c r="AI77" s="24">
        <f t="shared" si="5"/>
        <v>1566.33</v>
      </c>
      <c r="AJ77" s="24"/>
      <c r="AK77" s="24"/>
      <c r="AL77" s="24"/>
      <c r="AM77" s="24"/>
      <c r="AN77" s="24">
        <v>1566.33</v>
      </c>
      <c r="AO77" s="24"/>
      <c r="AP77" s="24"/>
      <c r="AQ77" s="24"/>
      <c r="AR77" s="24"/>
      <c r="AS77" s="24">
        <v>0</v>
      </c>
      <c r="AT77" s="24"/>
      <c r="AU77" s="24"/>
      <c r="AV77" s="24"/>
      <c r="AW77" s="24"/>
      <c r="AX77" s="23">
        <f t="shared" si="6"/>
        <v>1566.33</v>
      </c>
      <c r="AY77" s="23"/>
      <c r="AZ77" s="23"/>
      <c r="BA77" s="23"/>
      <c r="BB77" s="23"/>
      <c r="BC77" s="23">
        <f t="shared" si="7"/>
        <v>0</v>
      </c>
      <c r="BD77" s="23"/>
      <c r="BE77" s="23"/>
      <c r="BF77" s="23"/>
      <c r="BG77" s="23"/>
      <c r="BH77" s="23">
        <f t="shared" si="8"/>
        <v>0</v>
      </c>
      <c r="BI77" s="23"/>
      <c r="BJ77" s="23"/>
      <c r="BK77" s="23"/>
      <c r="BL77" s="23"/>
      <c r="BM77" s="23">
        <f t="shared" si="9"/>
        <v>0</v>
      </c>
      <c r="BN77" s="23"/>
      <c r="BO77" s="23"/>
      <c r="BP77" s="23"/>
      <c r="BQ77" s="2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8" ht="63.75" customHeight="1" x14ac:dyDescent="0.2">
      <c r="A78" s="25">
        <v>14</v>
      </c>
      <c r="B78" s="25"/>
      <c r="C78" s="26" t="s">
        <v>89</v>
      </c>
      <c r="D78" s="27"/>
      <c r="E78" s="27"/>
      <c r="F78" s="27"/>
      <c r="G78" s="27"/>
      <c r="H78" s="27"/>
      <c r="I78" s="28"/>
      <c r="J78" s="29" t="s">
        <v>71</v>
      </c>
      <c r="K78" s="29"/>
      <c r="L78" s="29"/>
      <c r="M78" s="29"/>
      <c r="N78" s="29"/>
      <c r="O78" s="29" t="s">
        <v>76</v>
      </c>
      <c r="P78" s="29"/>
      <c r="Q78" s="29"/>
      <c r="R78" s="29"/>
      <c r="S78" s="29"/>
      <c r="T78" s="29"/>
      <c r="U78" s="29"/>
      <c r="V78" s="29"/>
      <c r="W78" s="29"/>
      <c r="X78" s="29"/>
      <c r="Y78" s="24">
        <v>680</v>
      </c>
      <c r="Z78" s="24"/>
      <c r="AA78" s="24"/>
      <c r="AB78" s="24"/>
      <c r="AC78" s="24"/>
      <c r="AD78" s="24">
        <v>0</v>
      </c>
      <c r="AE78" s="24"/>
      <c r="AF78" s="24"/>
      <c r="AG78" s="24"/>
      <c r="AH78" s="24"/>
      <c r="AI78" s="24">
        <f t="shared" si="5"/>
        <v>680</v>
      </c>
      <c r="AJ78" s="24"/>
      <c r="AK78" s="24"/>
      <c r="AL78" s="24"/>
      <c r="AM78" s="24"/>
      <c r="AN78" s="24">
        <v>682.34</v>
      </c>
      <c r="AO78" s="24"/>
      <c r="AP78" s="24"/>
      <c r="AQ78" s="24"/>
      <c r="AR78" s="24"/>
      <c r="AS78" s="24">
        <v>0</v>
      </c>
      <c r="AT78" s="24"/>
      <c r="AU78" s="24"/>
      <c r="AV78" s="24"/>
      <c r="AW78" s="24"/>
      <c r="AX78" s="23">
        <f t="shared" si="6"/>
        <v>682.34</v>
      </c>
      <c r="AY78" s="23"/>
      <c r="AZ78" s="23"/>
      <c r="BA78" s="23"/>
      <c r="BB78" s="23"/>
      <c r="BC78" s="23">
        <f t="shared" si="7"/>
        <v>2.3400000000000318</v>
      </c>
      <c r="BD78" s="23"/>
      <c r="BE78" s="23"/>
      <c r="BF78" s="23"/>
      <c r="BG78" s="23"/>
      <c r="BH78" s="23">
        <f t="shared" si="8"/>
        <v>0</v>
      </c>
      <c r="BI78" s="23"/>
      <c r="BJ78" s="23"/>
      <c r="BK78" s="23"/>
      <c r="BL78" s="23"/>
      <c r="BM78" s="23">
        <f t="shared" si="9"/>
        <v>2.3400000000000318</v>
      </c>
      <c r="BN78" s="23"/>
      <c r="BO78" s="23"/>
      <c r="BP78" s="23"/>
      <c r="BQ78" s="2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8" ht="63.75" customHeight="1" x14ac:dyDescent="0.2">
      <c r="A79" s="25">
        <v>15</v>
      </c>
      <c r="B79" s="25"/>
      <c r="C79" s="26" t="s">
        <v>90</v>
      </c>
      <c r="D79" s="27"/>
      <c r="E79" s="27"/>
      <c r="F79" s="27"/>
      <c r="G79" s="27"/>
      <c r="H79" s="27"/>
      <c r="I79" s="28"/>
      <c r="J79" s="29" t="s">
        <v>71</v>
      </c>
      <c r="K79" s="29"/>
      <c r="L79" s="29"/>
      <c r="M79" s="29"/>
      <c r="N79" s="29"/>
      <c r="O79" s="29" t="s">
        <v>76</v>
      </c>
      <c r="P79" s="29"/>
      <c r="Q79" s="29"/>
      <c r="R79" s="29"/>
      <c r="S79" s="29"/>
      <c r="T79" s="29"/>
      <c r="U79" s="29"/>
      <c r="V79" s="29"/>
      <c r="W79" s="29"/>
      <c r="X79" s="29"/>
      <c r="Y79" s="24">
        <v>949.92</v>
      </c>
      <c r="Z79" s="24"/>
      <c r="AA79" s="24"/>
      <c r="AB79" s="24"/>
      <c r="AC79" s="24"/>
      <c r="AD79" s="24">
        <v>0</v>
      </c>
      <c r="AE79" s="24"/>
      <c r="AF79" s="24"/>
      <c r="AG79" s="24"/>
      <c r="AH79" s="24"/>
      <c r="AI79" s="24">
        <f t="shared" si="5"/>
        <v>949.92</v>
      </c>
      <c r="AJ79" s="24"/>
      <c r="AK79" s="24"/>
      <c r="AL79" s="24"/>
      <c r="AM79" s="24"/>
      <c r="AN79" s="24">
        <v>949.92</v>
      </c>
      <c r="AO79" s="24"/>
      <c r="AP79" s="24"/>
      <c r="AQ79" s="24"/>
      <c r="AR79" s="24"/>
      <c r="AS79" s="24">
        <v>0</v>
      </c>
      <c r="AT79" s="24"/>
      <c r="AU79" s="24"/>
      <c r="AV79" s="24"/>
      <c r="AW79" s="24"/>
      <c r="AX79" s="23">
        <f t="shared" si="6"/>
        <v>949.92</v>
      </c>
      <c r="AY79" s="23"/>
      <c r="AZ79" s="23"/>
      <c r="BA79" s="23"/>
      <c r="BB79" s="23"/>
      <c r="BC79" s="23">
        <f t="shared" si="7"/>
        <v>0</v>
      </c>
      <c r="BD79" s="23"/>
      <c r="BE79" s="23"/>
      <c r="BF79" s="23"/>
      <c r="BG79" s="23"/>
      <c r="BH79" s="23">
        <f t="shared" si="8"/>
        <v>0</v>
      </c>
      <c r="BI79" s="23"/>
      <c r="BJ79" s="23"/>
      <c r="BK79" s="23"/>
      <c r="BL79" s="23"/>
      <c r="BM79" s="23">
        <f t="shared" si="9"/>
        <v>0</v>
      </c>
      <c r="BN79" s="23"/>
      <c r="BO79" s="23"/>
      <c r="BP79" s="23"/>
      <c r="BQ79" s="23"/>
      <c r="BR79" s="11"/>
      <c r="BS79" s="11"/>
      <c r="BT79" s="11"/>
      <c r="BU79" s="11"/>
      <c r="BV79" s="11"/>
      <c r="BW79" s="11"/>
      <c r="BX79" s="11"/>
      <c r="BY79" s="11"/>
      <c r="BZ79" s="9"/>
    </row>
    <row r="81" spans="1:64" ht="15.95" customHeight="1" x14ac:dyDescent="0.2">
      <c r="A81" s="50" t="s">
        <v>56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15.95" customHeight="1" x14ac:dyDescent="0.2">
      <c r="A82" s="103" t="s">
        <v>92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</row>
    <row r="83" spans="1:64" ht="15.9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</row>
    <row r="84" spans="1:64" ht="15.9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</row>
    <row r="85" spans="1:64" ht="42" customHeight="1" x14ac:dyDescent="0.2">
      <c r="A85" s="96" t="s">
        <v>94</v>
      </c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3"/>
      <c r="AO85" s="3"/>
      <c r="AP85" s="98" t="s">
        <v>96</v>
      </c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</row>
    <row r="86" spans="1:64" x14ac:dyDescent="0.2">
      <c r="W86" s="95" t="s">
        <v>12</v>
      </c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4"/>
      <c r="AO86" s="4"/>
      <c r="AP86" s="95" t="s">
        <v>13</v>
      </c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</row>
    <row r="89" spans="1:64" ht="15.95" customHeight="1" x14ac:dyDescent="0.2">
      <c r="A89" s="96" t="s">
        <v>95</v>
      </c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3"/>
      <c r="AO89" s="3"/>
      <c r="AP89" s="98" t="s">
        <v>97</v>
      </c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</row>
    <row r="90" spans="1:64" x14ac:dyDescent="0.2">
      <c r="W90" s="95" t="s">
        <v>12</v>
      </c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4"/>
      <c r="AO90" s="4"/>
      <c r="AP90" s="95" t="s">
        <v>13</v>
      </c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</row>
  </sheetData>
  <mergeCells count="448">
    <mergeCell ref="A82:BL82"/>
    <mergeCell ref="A36:F36"/>
    <mergeCell ref="G36:BL36"/>
    <mergeCell ref="A58:B59"/>
    <mergeCell ref="C58:I59"/>
    <mergeCell ref="J58:N59"/>
    <mergeCell ref="O58:X59"/>
    <mergeCell ref="A39:BQ39"/>
    <mergeCell ref="A38:BQ38"/>
    <mergeCell ref="G27:BL27"/>
    <mergeCell ref="A34:F34"/>
    <mergeCell ref="G34:BL34"/>
    <mergeCell ref="A35:F35"/>
    <mergeCell ref="G35:BL35"/>
    <mergeCell ref="A81:BL81"/>
    <mergeCell ref="BN43:BQ43"/>
    <mergeCell ref="AZ43:BC43"/>
    <mergeCell ref="A23:BL23"/>
    <mergeCell ref="A24:F24"/>
    <mergeCell ref="G24:BL24"/>
    <mergeCell ref="A25:F25"/>
    <mergeCell ref="G25:BL25"/>
    <mergeCell ref="A26:F26"/>
    <mergeCell ref="G26:BL26"/>
    <mergeCell ref="A27:F27"/>
    <mergeCell ref="AP42:AT42"/>
    <mergeCell ref="A43:B43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A51:P51"/>
    <mergeCell ref="A49:P50"/>
    <mergeCell ref="A60:B60"/>
    <mergeCell ref="AA40:AO40"/>
    <mergeCell ref="AP40:BC40"/>
    <mergeCell ref="BD40:BQ40"/>
    <mergeCell ref="J60:N60"/>
    <mergeCell ref="O60:X60"/>
    <mergeCell ref="Y60:AC60"/>
    <mergeCell ref="AD60:AH60"/>
    <mergeCell ref="AU43:AY43"/>
    <mergeCell ref="BI43:BM43"/>
    <mergeCell ref="BD43:BH43"/>
    <mergeCell ref="C60:I60"/>
    <mergeCell ref="AA41:AE41"/>
    <mergeCell ref="AF41:AJ41"/>
    <mergeCell ref="Q52:U52"/>
    <mergeCell ref="V52:Z52"/>
    <mergeCell ref="AA52:AF52"/>
    <mergeCell ref="Q51:U51"/>
    <mergeCell ref="AZ44:BC44"/>
    <mergeCell ref="BD44:BH44"/>
    <mergeCell ref="BI44:BM44"/>
    <mergeCell ref="AU41:AY41"/>
    <mergeCell ref="AP41:AT41"/>
    <mergeCell ref="BN44:BQ44"/>
    <mergeCell ref="AZ42:BC42"/>
    <mergeCell ref="BD42:BH42"/>
    <mergeCell ref="BI42:BM42"/>
    <mergeCell ref="BN42:BQ42"/>
    <mergeCell ref="A85:V85"/>
    <mergeCell ref="W85:AM85"/>
    <mergeCell ref="AP85:BH85"/>
    <mergeCell ref="AQ52:AV52"/>
    <mergeCell ref="V51:Z51"/>
    <mergeCell ref="A52:P52"/>
    <mergeCell ref="AQ51:AV51"/>
    <mergeCell ref="AL51:AP51"/>
    <mergeCell ref="AG51:AK51"/>
    <mergeCell ref="AA51:AF51"/>
    <mergeCell ref="AP90:BH90"/>
    <mergeCell ref="A89:V89"/>
    <mergeCell ref="W89:AM89"/>
    <mergeCell ref="AP89:BH89"/>
    <mergeCell ref="W90:AM90"/>
    <mergeCell ref="AP86:BH86"/>
    <mergeCell ref="W86:AM86"/>
    <mergeCell ref="BG53:BL53"/>
    <mergeCell ref="Y58:AM58"/>
    <mergeCell ref="AN58:BB58"/>
    <mergeCell ref="BC58:BQ58"/>
    <mergeCell ref="AW53:BA53"/>
    <mergeCell ref="BB53:BF53"/>
    <mergeCell ref="A56:BQ56"/>
    <mergeCell ref="A54:P54"/>
    <mergeCell ref="Q54:U54"/>
    <mergeCell ref="AW54:BA54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Q54:AV54"/>
    <mergeCell ref="AI60:AM60"/>
    <mergeCell ref="AI61:AM61"/>
    <mergeCell ref="AL52:AP52"/>
    <mergeCell ref="V54:Z54"/>
    <mergeCell ref="AA54:AF54"/>
    <mergeCell ref="AG54:AK54"/>
    <mergeCell ref="AL54:AP54"/>
    <mergeCell ref="AN61:AR61"/>
    <mergeCell ref="AN60:AR60"/>
    <mergeCell ref="Q49:AF49"/>
    <mergeCell ref="AQ50:AV50"/>
    <mergeCell ref="AA44:AE44"/>
    <mergeCell ref="Q50:U50"/>
    <mergeCell ref="AG50:AK50"/>
    <mergeCell ref="AA50:AF50"/>
    <mergeCell ref="V50:Z50"/>
    <mergeCell ref="AF44:AJ44"/>
    <mergeCell ref="AW50:BA50"/>
    <mergeCell ref="A48:BL48"/>
    <mergeCell ref="AP43:AT43"/>
    <mergeCell ref="C43:Z43"/>
    <mergeCell ref="BG50:BL50"/>
    <mergeCell ref="AW49:BL49"/>
    <mergeCell ref="AA43:AE43"/>
    <mergeCell ref="AK44:AO44"/>
    <mergeCell ref="AP44:AT44"/>
    <mergeCell ref="AG49:AV49"/>
    <mergeCell ref="AI62:AM62"/>
    <mergeCell ref="AN62:AR62"/>
    <mergeCell ref="AS62:AW62"/>
    <mergeCell ref="AX62:BB62"/>
    <mergeCell ref="BG52:BL52"/>
    <mergeCell ref="AU42:AY42"/>
    <mergeCell ref="AU44:AY44"/>
    <mergeCell ref="AW51:BA51"/>
    <mergeCell ref="BB51:BF51"/>
    <mergeCell ref="BG51:BL51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L21:AB21"/>
    <mergeCell ref="AC20:BL20"/>
    <mergeCell ref="L18:BL18"/>
    <mergeCell ref="L20:AB20"/>
    <mergeCell ref="AC21:BL21"/>
    <mergeCell ref="L17:BL17"/>
    <mergeCell ref="AD59:AH59"/>
    <mergeCell ref="AX59:BB59"/>
    <mergeCell ref="AS59:AW59"/>
    <mergeCell ref="AN59:AR59"/>
    <mergeCell ref="AO2:BL6"/>
    <mergeCell ref="A7:BL7"/>
    <mergeCell ref="A8:BL8"/>
    <mergeCell ref="A9:BL9"/>
    <mergeCell ref="L14:BL14"/>
    <mergeCell ref="L15:BL15"/>
    <mergeCell ref="C40:Z41"/>
    <mergeCell ref="C42:Z42"/>
    <mergeCell ref="C44:Z44"/>
    <mergeCell ref="AX60:BB60"/>
    <mergeCell ref="AS60:AW60"/>
    <mergeCell ref="AW52:BA52"/>
    <mergeCell ref="BB52:BF52"/>
    <mergeCell ref="BB50:BF50"/>
    <mergeCell ref="AL50:AP50"/>
    <mergeCell ref="BC59:BG59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BN45:BQ45"/>
    <mergeCell ref="AK45:AO45"/>
    <mergeCell ref="AP45:AT45"/>
    <mergeCell ref="AU45:AY45"/>
    <mergeCell ref="AZ45:BC45"/>
    <mergeCell ref="A45:B45"/>
    <mergeCell ref="C45:Z45"/>
    <mergeCell ref="AA45:AE45"/>
    <mergeCell ref="AF45:AJ45"/>
    <mergeCell ref="AI63:AM63"/>
    <mergeCell ref="AN63:AR63"/>
    <mergeCell ref="BB54:BF54"/>
    <mergeCell ref="BG54:BL54"/>
    <mergeCell ref="BD45:BH45"/>
    <mergeCell ref="BI45:BM45"/>
    <mergeCell ref="AX61:BB61"/>
    <mergeCell ref="BM59:BQ59"/>
    <mergeCell ref="BH59:BL59"/>
    <mergeCell ref="BC62:BG62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H64:BL64"/>
    <mergeCell ref="BM64:BQ64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65:B65"/>
    <mergeCell ref="C65:I65"/>
    <mergeCell ref="J65:N65"/>
    <mergeCell ref="O65:X65"/>
    <mergeCell ref="AX64:BB64"/>
    <mergeCell ref="BC64:BG64"/>
    <mergeCell ref="AN64:AR64"/>
    <mergeCell ref="AS64:AW64"/>
    <mergeCell ref="AS65:AW65"/>
    <mergeCell ref="AX65:BB65"/>
    <mergeCell ref="BC65:BG65"/>
    <mergeCell ref="BH65:BL65"/>
    <mergeCell ref="Y65:AC65"/>
    <mergeCell ref="AD65:AH65"/>
    <mergeCell ref="AI65:AM65"/>
    <mergeCell ref="AN65:AR65"/>
    <mergeCell ref="BH66:BL66"/>
    <mergeCell ref="BM66:BQ66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67:B67"/>
    <mergeCell ref="C67:I67"/>
    <mergeCell ref="J67:N67"/>
    <mergeCell ref="O67:X67"/>
    <mergeCell ref="AX66:BB66"/>
    <mergeCell ref="BC66:BG66"/>
    <mergeCell ref="AN66:AR66"/>
    <mergeCell ref="AS66:AW66"/>
    <mergeCell ref="AS67:AW67"/>
    <mergeCell ref="AX67:BB67"/>
    <mergeCell ref="BC67:BG67"/>
    <mergeCell ref="BH67:BL67"/>
    <mergeCell ref="Y67:AC67"/>
    <mergeCell ref="AD67:AH67"/>
    <mergeCell ref="AI67:AM67"/>
    <mergeCell ref="AN67:AR67"/>
    <mergeCell ref="BH68:BL68"/>
    <mergeCell ref="BM68:BQ68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69:B69"/>
    <mergeCell ref="C69:I69"/>
    <mergeCell ref="J69:N69"/>
    <mergeCell ref="O69:X69"/>
    <mergeCell ref="AX68:BB68"/>
    <mergeCell ref="BC68:BG68"/>
    <mergeCell ref="AN68:AR68"/>
    <mergeCell ref="AS68:AW68"/>
    <mergeCell ref="AS69:AW69"/>
    <mergeCell ref="AX69:BB69"/>
    <mergeCell ref="BC69:BG69"/>
    <mergeCell ref="BH69:BL69"/>
    <mergeCell ref="Y69:AC69"/>
    <mergeCell ref="AD69:AH69"/>
    <mergeCell ref="AI69:AM69"/>
    <mergeCell ref="AN69:AR69"/>
    <mergeCell ref="BH70:BL70"/>
    <mergeCell ref="BM70:BQ70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71:B71"/>
    <mergeCell ref="C71:I71"/>
    <mergeCell ref="J71:N71"/>
    <mergeCell ref="O71:X71"/>
    <mergeCell ref="AX70:BB70"/>
    <mergeCell ref="BC70:BG70"/>
    <mergeCell ref="AN70:AR70"/>
    <mergeCell ref="AS70:AW70"/>
    <mergeCell ref="AS71:AW71"/>
    <mergeCell ref="AX71:BB71"/>
    <mergeCell ref="BC71:BG71"/>
    <mergeCell ref="BH71:BL71"/>
    <mergeCell ref="Y71:AC71"/>
    <mergeCell ref="AD71:AH71"/>
    <mergeCell ref="AI71:AM71"/>
    <mergeCell ref="AN71:AR71"/>
    <mergeCell ref="BH72:BL72"/>
    <mergeCell ref="BM72:BQ72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73:B73"/>
    <mergeCell ref="C73:I73"/>
    <mergeCell ref="J73:N73"/>
    <mergeCell ref="O73:X73"/>
    <mergeCell ref="AX72:BB72"/>
    <mergeCell ref="BC72:BG72"/>
    <mergeCell ref="AN72:AR72"/>
    <mergeCell ref="AS72:AW72"/>
    <mergeCell ref="AS73:AW73"/>
    <mergeCell ref="AX73:BB73"/>
    <mergeCell ref="BC73:BG73"/>
    <mergeCell ref="BH73:BL73"/>
    <mergeCell ref="Y73:AC73"/>
    <mergeCell ref="AD73:AH73"/>
    <mergeCell ref="AI73:AM73"/>
    <mergeCell ref="AN73:AR73"/>
    <mergeCell ref="BH74:BL74"/>
    <mergeCell ref="BM74:BQ74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75:B75"/>
    <mergeCell ref="C75:I75"/>
    <mergeCell ref="J75:N75"/>
    <mergeCell ref="O75:X75"/>
    <mergeCell ref="AX74:BB74"/>
    <mergeCell ref="BC74:BG74"/>
    <mergeCell ref="AN74:AR74"/>
    <mergeCell ref="AS74:AW74"/>
    <mergeCell ref="AS75:AW75"/>
    <mergeCell ref="AX75:BB75"/>
    <mergeCell ref="BC75:BG75"/>
    <mergeCell ref="BH75:BL75"/>
    <mergeCell ref="Y75:AC75"/>
    <mergeCell ref="AD75:AH75"/>
    <mergeCell ref="AI75:AM75"/>
    <mergeCell ref="AN75:AR75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77:B77"/>
    <mergeCell ref="C77:I77"/>
    <mergeCell ref="J77:N77"/>
    <mergeCell ref="O77:X77"/>
    <mergeCell ref="AX76:BB76"/>
    <mergeCell ref="BC76:BG76"/>
    <mergeCell ref="AN76:AR76"/>
    <mergeCell ref="AS76:AW76"/>
    <mergeCell ref="AS77:AW77"/>
    <mergeCell ref="AX77:BB77"/>
    <mergeCell ref="BC77:BG77"/>
    <mergeCell ref="BH77:BL77"/>
    <mergeCell ref="Y77:AC77"/>
    <mergeCell ref="AD77:AH77"/>
    <mergeCell ref="AI77:AM77"/>
    <mergeCell ref="AN77:AR77"/>
    <mergeCell ref="BH78:BL78"/>
    <mergeCell ref="BM78:BQ78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79:B79"/>
    <mergeCell ref="C79:I79"/>
    <mergeCell ref="J79:N79"/>
    <mergeCell ref="O79:X79"/>
    <mergeCell ref="AX78:BB78"/>
    <mergeCell ref="BC78:BG78"/>
    <mergeCell ref="AN78:AR78"/>
    <mergeCell ref="AS78:AW78"/>
    <mergeCell ref="BM79:BQ79"/>
    <mergeCell ref="AS79:AW79"/>
    <mergeCell ref="AX79:BB79"/>
    <mergeCell ref="BC79:BG79"/>
    <mergeCell ref="BH79:BL79"/>
    <mergeCell ref="Y79:AC79"/>
    <mergeCell ref="AD79:AH79"/>
    <mergeCell ref="AI79:AM79"/>
    <mergeCell ref="AN79:AR79"/>
  </mergeCells>
  <phoneticPr fontId="0" type="noConversion"/>
  <conditionalFormatting sqref="C62:C79">
    <cfRule type="cellIs" dxfId="1" priority="1" stopIfTrue="1" operator="equal">
      <formula>$C61</formula>
    </cfRule>
  </conditionalFormatting>
  <conditionalFormatting sqref="A62:B7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0813081</vt:lpstr>
      <vt:lpstr>'0813081'!Область_друку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2020-02-21T15:09:43Z</cp:lastPrinted>
  <dcterms:created xsi:type="dcterms:W3CDTF">2016-08-10T10:53:25Z</dcterms:created>
  <dcterms:modified xsi:type="dcterms:W3CDTF">2020-02-21T15:09:47Z</dcterms:modified>
</cp:coreProperties>
</file>