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1" sheetId="1" r:id="rId1"/>
  </sheets>
  <definedNames>
    <definedName name="_xlnm.Print_Area" localSheetId="0">'0813081'!$A$1:$BQ$90</definedName>
  </definedNames>
  <calcPr calcId="152511"/>
</workbook>
</file>

<file path=xl/calcChain.xml><?xml version="1.0" encoding="utf-8"?>
<calcChain xmlns="http://schemas.openxmlformats.org/spreadsheetml/2006/main">
  <c r="BC79" i="1" l="1"/>
  <c r="BH79" i="1"/>
  <c r="BM79" i="1" s="1"/>
  <c r="AX79" i="1"/>
  <c r="AI79" i="1"/>
  <c r="BC78" i="1"/>
  <c r="BH78" i="1"/>
  <c r="BM78" i="1"/>
  <c r="AX78" i="1"/>
  <c r="AI78" i="1"/>
  <c r="BC77" i="1"/>
  <c r="BH77" i="1"/>
  <c r="BM77" i="1" s="1"/>
  <c r="AX77" i="1"/>
  <c r="AI77" i="1"/>
  <c r="BC76" i="1"/>
  <c r="BH76" i="1"/>
  <c r="BM76" i="1"/>
  <c r="AX76" i="1"/>
  <c r="AI76" i="1"/>
  <c r="BC75" i="1"/>
  <c r="BH75" i="1"/>
  <c r="BM75" i="1" s="1"/>
  <c r="AX75" i="1"/>
  <c r="AI75" i="1"/>
  <c r="BC74" i="1"/>
  <c r="BH74" i="1"/>
  <c r="BM74" i="1"/>
  <c r="AX74" i="1"/>
  <c r="AI74" i="1"/>
  <c r="BC73" i="1"/>
  <c r="BH73" i="1"/>
  <c r="BM73" i="1" s="1"/>
  <c r="AX73" i="1"/>
  <c r="AI73" i="1"/>
  <c r="BC71" i="1"/>
  <c r="BH71" i="1"/>
  <c r="BM71" i="1"/>
  <c r="AX71" i="1"/>
  <c r="AI71" i="1"/>
  <c r="BC70" i="1"/>
  <c r="BH70" i="1"/>
  <c r="BM70" i="1" s="1"/>
  <c r="AX70" i="1"/>
  <c r="AI70" i="1"/>
  <c r="BC69" i="1"/>
  <c r="BH69" i="1"/>
  <c r="BM69" i="1"/>
  <c r="AX69" i="1"/>
  <c r="AI69" i="1"/>
  <c r="BC68" i="1"/>
  <c r="BH68" i="1"/>
  <c r="BM68" i="1" s="1"/>
  <c r="AX68" i="1"/>
  <c r="AI68" i="1"/>
  <c r="BC67" i="1"/>
  <c r="BH67" i="1"/>
  <c r="BM67" i="1"/>
  <c r="AX67" i="1"/>
  <c r="AI67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<sst xmlns="http://schemas.openxmlformats.org/spreadsheetml/2006/main" count="195" uniqueCount="105">
  <si>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</si>
  <si>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</si>
  <si>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</si>
  <si>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</si>
  <si>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</si>
  <si>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</si>
  <si>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</si>
  <si>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</si>
  <si>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</si>
  <si>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</si>
  <si>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</si>
  <si>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</si>
  <si>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</si>
  <si>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</si>
  <si>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</si>
  <si>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</si>
  <si>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</si>
  <si>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</si>
  <si>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</si>
  <si>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</si>
  <si>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</si>
  <si>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</si>
  <si>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</si>
  <si>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</si>
  <si>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</si>
  <si>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</si>
  <si>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</si>
  <si>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</si>
  <si>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</si>
  <si>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</si>
  <si>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</si>
  <si>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</si>
  <si>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</si>
  <si>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</si>
  <si>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</si>
  <si>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</si>
  <si>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</si>
  <si>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</si>
  <si>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</si>
  <si>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</si>
  <si>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</si>
  <si>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</si>
  <si>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</si>
  <si>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</si>
  <si>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</si>
  <si>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</si>
  <si>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</si>
  <si>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</si>
  <si>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</si>
  <si>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</si>
  <si>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</si>
  <si>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</si>
  <si>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</si>
  <si>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</si>
  <si>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</si>
  <si>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</si>
  <si>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</si>
  <si>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</si>
  <si>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</si>
  <si>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</si>
  <si>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</si>
  <si>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</si>
  <si>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</si>
  <si>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державної соціальної допомоги особам з інвалідністю з дитинства  та дітям з інвалідністю</t>
  </si>
  <si>
    <t>Забезпечення надання державної соціальної допомоги особам з інвалідністю з дитинства та дітям з інвалідністю.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</si>
  <si>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</si>
  <si>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</si>
  <si>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</si>
  <si>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</si>
  <si>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</si>
  <si>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інвалідам з дитинства та дітям інвалідам</t>
  </si>
  <si>
    <t>грн.</t>
  </si>
  <si>
    <t>кошторис</t>
  </si>
  <si>
    <t>продукту</t>
  </si>
  <si>
    <t>кількість одержувачів допомоги інвалідам з дитинства І групи</t>
  </si>
  <si>
    <t>осіб</t>
  </si>
  <si>
    <t>Дані установи</t>
  </si>
  <si>
    <t>кількість одержувачів допомоги інвалідам з дитинства ІІ групи</t>
  </si>
  <si>
    <t>кількість одержувачів допомоги інвалідам з дитинства ІІІ групи</t>
  </si>
  <si>
    <t>кількість одержувачів допомоги на дітей-інвалідів віком до 18 років</t>
  </si>
  <si>
    <t>кількість одержувачів надбавки на догляд за інвалідом з дитинства І групи</t>
  </si>
  <si>
    <t>кількість одержувачів надбавки на догляд на дітей-інвалідів віком до 6 років</t>
  </si>
  <si>
    <t>кількість одержувачів надбавки на догляд на дітей-інвалідів віком від 6 до 18 років</t>
  </si>
  <si>
    <t>ефективності</t>
  </si>
  <si>
    <t>середньомісячний розмір допомоги інвалідам з дитинства І групи</t>
  </si>
  <si>
    <t>середньомісячний розмір допомоги інвалідам з дитинства ІІ групи</t>
  </si>
  <si>
    <t>середньомісячний розмір допомоги інвалідам з дитинства ІІІ групи</t>
  </si>
  <si>
    <t>середньомісячний розмір допомоги на дітей-інвалідів віком до 18 років</t>
  </si>
  <si>
    <t>середньомісячний розмір надбавки на догляд за інвалідом з дитинства І групи</t>
  </si>
  <si>
    <t>середньомісячний розмір надбавки на догляд на дітей-інвалідів віком до 6 років</t>
  </si>
  <si>
    <t>середньомісячний розмір надбавки на догляд на дітей-інвалідів віком від 6 до 18 років</t>
  </si>
  <si>
    <t>Надання державної соціальної допомоги особам з інвалідністю з дитинства та дітям з інвалідністю.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</si>
  <si>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</si>
  <si>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</si>
  <si>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</si>
  <si>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</si>
  <si>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</si>
  <si>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</si>
  <si>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</si>
  <si>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0813081</t>
  </si>
  <si>
    <t>Надання державної соціальної допомоги особам з інвалідністю з дитинства та дітям з інвалідністю</t>
  </si>
  <si>
    <t>0810000</t>
  </si>
  <si>
    <t>1010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</si>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</sst>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S3" zoomScaleNormal="100" workbookViewId="0">
      <selection activeCell="AX65" sqref="AX65:BQ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7.5703125" style="1" customWidth="1"/>
    <col min="55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98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93</v>
      </c>
      <c r="E14" s="47"/>
      <c r="F14" s="47"/>
      <c r="G14" s="47"/>
      <c r="H14" s="47"/>
      <c r="I14" s="47"/>
      <c r="J14" s="47"/>
      <c r="K14" s="15"/>
      <c r="L14" s="51" t="s">
        <v>104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101</v>
      </c>
      <c r="E17" s="47"/>
      <c r="F17" s="47"/>
      <c r="G17" s="47"/>
      <c r="H17" s="47"/>
      <c r="I17" s="47"/>
      <c r="J17" s="47"/>
      <c r="K17" s="15"/>
      <c r="L17" s="51" t="s">
        <v>104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45" t="s">
        <v>42</v>
      </c>
      <c r="B20" s="45"/>
      <c r="C20" s="15"/>
      <c r="D20" s="46" t="s">
        <v>99</v>
      </c>
      <c r="E20" s="47"/>
      <c r="F20" s="47"/>
      <c r="G20" s="47"/>
      <c r="H20" s="47"/>
      <c r="I20" s="47"/>
      <c r="J20" s="47"/>
      <c r="K20" s="15"/>
      <c r="L20" s="46" t="s">
        <v>102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100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91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103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31.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78472603.400000006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78472603.400000006</v>
      </c>
      <c r="AL44" s="74"/>
      <c r="AM44" s="74"/>
      <c r="AN44" s="74"/>
      <c r="AO44" s="74"/>
      <c r="AP44" s="74">
        <v>72416709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72416709</v>
      </c>
      <c r="BA44" s="74"/>
      <c r="BB44" s="74"/>
      <c r="BC44" s="74"/>
      <c r="BD44" s="74">
        <f>AP44-AA44</f>
        <v>-6055894.400000006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-6055894.400000006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78472603.400000006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78472603.400000006</v>
      </c>
      <c r="AL45" s="43"/>
      <c r="AM45" s="43"/>
      <c r="AN45" s="43"/>
      <c r="AO45" s="43"/>
      <c r="AP45" s="43">
        <v>72416709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72416709</v>
      </c>
      <c r="BA45" s="43"/>
      <c r="BB45" s="43"/>
      <c r="BC45" s="43"/>
      <c r="BD45" s="43">
        <f>AP45-AA45</f>
        <v>-6055894.400000006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-6055894.400000006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103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78472603.400000006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78472603.400000006</v>
      </c>
      <c r="AB53" s="80"/>
      <c r="AC53" s="80"/>
      <c r="AD53" s="80"/>
      <c r="AE53" s="80"/>
      <c r="AF53" s="80"/>
      <c r="AG53" s="80">
        <v>72416709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72416709</v>
      </c>
      <c r="AR53" s="80"/>
      <c r="AS53" s="80"/>
      <c r="AT53" s="80"/>
      <c r="AU53" s="80"/>
      <c r="AV53" s="80"/>
      <c r="AW53" s="80">
        <f>AG53-Q53</f>
        <v>-6055894.400000006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-6055894.400000006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78472603.400000006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78472603.400000006</v>
      </c>
      <c r="AB54" s="79"/>
      <c r="AC54" s="79"/>
      <c r="AD54" s="79"/>
      <c r="AE54" s="79"/>
      <c r="AF54" s="79"/>
      <c r="AG54" s="79">
        <v>72416709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72416709</v>
      </c>
      <c r="AR54" s="79"/>
      <c r="AS54" s="79"/>
      <c r="AT54" s="79"/>
      <c r="AU54" s="79"/>
      <c r="AV54" s="79"/>
      <c r="AW54" s="79">
        <f>AG54-Q54</f>
        <v>-6055894.400000006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-6055894.400000006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25">
        <v>1</v>
      </c>
      <c r="B63" s="25"/>
      <c r="C63" s="26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78472.600000000006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78472.600000000006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0</v>
      </c>
      <c r="AY63" s="23"/>
      <c r="AZ63" s="23"/>
      <c r="BA63" s="23"/>
      <c r="BB63" s="23"/>
      <c r="BC63" s="23">
        <f>AN63-Y63</f>
        <v>-78472.600000000006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-78472.600000000006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8"/>
      <c r="E64" s="38"/>
      <c r="F64" s="38"/>
      <c r="G64" s="38"/>
      <c r="H64" s="38"/>
      <c r="I64" s="39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501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 t="shared" ref="AI65:AI71" si="0">Y65+AD65</f>
        <v>501</v>
      </c>
      <c r="AJ65" s="24"/>
      <c r="AK65" s="24"/>
      <c r="AL65" s="24"/>
      <c r="AM65" s="24"/>
      <c r="AN65" s="24">
        <v>445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 t="shared" ref="AX65:AX71" si="1">AN65+AS65</f>
        <v>445</v>
      </c>
      <c r="AY65" s="31"/>
      <c r="AZ65" s="31"/>
      <c r="BA65" s="31"/>
      <c r="BB65" s="31"/>
      <c r="BC65" s="31">
        <f t="shared" ref="BC65:BC71" si="2">AN65-Y65</f>
        <v>-56</v>
      </c>
      <c r="BD65" s="31"/>
      <c r="BE65" s="31"/>
      <c r="BF65" s="31"/>
      <c r="BG65" s="31"/>
      <c r="BH65" s="31">
        <f t="shared" ref="BH65:BH71" si="3">AS65-AD65</f>
        <v>0</v>
      </c>
      <c r="BI65" s="31"/>
      <c r="BJ65" s="31"/>
      <c r="BK65" s="31"/>
      <c r="BL65" s="31"/>
      <c r="BM65" s="31">
        <f t="shared" ref="BM65:BM71" si="4">BC65+BH65</f>
        <v>-56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25">
        <v>3</v>
      </c>
      <c r="B66" s="25"/>
      <c r="C66" s="26" t="s">
        <v>77</v>
      </c>
      <c r="D66" s="27"/>
      <c r="E66" s="27"/>
      <c r="F66" s="27"/>
      <c r="G66" s="27"/>
      <c r="H66" s="27"/>
      <c r="I66" s="28"/>
      <c r="J66" s="29" t="s">
        <v>75</v>
      </c>
      <c r="K66" s="29"/>
      <c r="L66" s="29"/>
      <c r="M66" s="29"/>
      <c r="N66" s="29"/>
      <c r="O66" s="29" t="s">
        <v>76</v>
      </c>
      <c r="P66" s="29"/>
      <c r="Q66" s="29"/>
      <c r="R66" s="29"/>
      <c r="S66" s="29"/>
      <c r="T66" s="29"/>
      <c r="U66" s="29"/>
      <c r="V66" s="29"/>
      <c r="W66" s="29"/>
      <c r="X66" s="29"/>
      <c r="Y66" s="24">
        <v>706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 t="shared" si="0"/>
        <v>706</v>
      </c>
      <c r="AJ66" s="24"/>
      <c r="AK66" s="24"/>
      <c r="AL66" s="24"/>
      <c r="AM66" s="24"/>
      <c r="AN66" s="24">
        <v>651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31">
        <f t="shared" si="1"/>
        <v>651</v>
      </c>
      <c r="AY66" s="31"/>
      <c r="AZ66" s="31"/>
      <c r="BA66" s="31"/>
      <c r="BB66" s="31"/>
      <c r="BC66" s="31">
        <f t="shared" si="2"/>
        <v>-55</v>
      </c>
      <c r="BD66" s="31"/>
      <c r="BE66" s="31"/>
      <c r="BF66" s="31"/>
      <c r="BG66" s="31"/>
      <c r="BH66" s="31">
        <f t="shared" si="3"/>
        <v>0</v>
      </c>
      <c r="BI66" s="31"/>
      <c r="BJ66" s="31"/>
      <c r="BK66" s="31"/>
      <c r="BL66" s="31"/>
      <c r="BM66" s="31">
        <f t="shared" si="4"/>
        <v>-55</v>
      </c>
      <c r="BN66" s="31"/>
      <c r="BO66" s="31"/>
      <c r="BP66" s="31"/>
      <c r="BQ66" s="3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25">
        <v>4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75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906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 t="shared" si="0"/>
        <v>906</v>
      </c>
      <c r="AJ67" s="24"/>
      <c r="AK67" s="24"/>
      <c r="AL67" s="24"/>
      <c r="AM67" s="24"/>
      <c r="AN67" s="24">
        <v>851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31">
        <f t="shared" si="1"/>
        <v>851</v>
      </c>
      <c r="AY67" s="31"/>
      <c r="AZ67" s="31"/>
      <c r="BA67" s="31"/>
      <c r="BB67" s="31"/>
      <c r="BC67" s="31">
        <f t="shared" si="2"/>
        <v>-55</v>
      </c>
      <c r="BD67" s="31"/>
      <c r="BE67" s="31"/>
      <c r="BF67" s="31"/>
      <c r="BG67" s="31"/>
      <c r="BH67" s="31">
        <f t="shared" si="3"/>
        <v>0</v>
      </c>
      <c r="BI67" s="31"/>
      <c r="BJ67" s="31"/>
      <c r="BK67" s="31"/>
      <c r="BL67" s="31"/>
      <c r="BM67" s="31">
        <f t="shared" si="4"/>
        <v>-55</v>
      </c>
      <c r="BN67" s="31"/>
      <c r="BO67" s="31"/>
      <c r="BP67" s="31"/>
      <c r="BQ67" s="3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 x14ac:dyDescent="0.2">
      <c r="A68" s="25">
        <v>5</v>
      </c>
      <c r="B68" s="25"/>
      <c r="C68" s="26" t="s">
        <v>79</v>
      </c>
      <c r="D68" s="27"/>
      <c r="E68" s="27"/>
      <c r="F68" s="27"/>
      <c r="G68" s="27"/>
      <c r="H68" s="27"/>
      <c r="I68" s="28"/>
      <c r="J68" s="29" t="s">
        <v>75</v>
      </c>
      <c r="K68" s="29"/>
      <c r="L68" s="29"/>
      <c r="M68" s="29"/>
      <c r="N68" s="29"/>
      <c r="O68" s="29" t="s">
        <v>76</v>
      </c>
      <c r="P68" s="29"/>
      <c r="Q68" s="29"/>
      <c r="R68" s="29"/>
      <c r="S68" s="29"/>
      <c r="T68" s="29"/>
      <c r="U68" s="29"/>
      <c r="V68" s="29"/>
      <c r="W68" s="29"/>
      <c r="X68" s="29"/>
      <c r="Y68" s="24">
        <v>1037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 t="shared" si="0"/>
        <v>1037</v>
      </c>
      <c r="AJ68" s="24"/>
      <c r="AK68" s="24"/>
      <c r="AL68" s="24"/>
      <c r="AM68" s="24"/>
      <c r="AN68" s="24">
        <v>982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31">
        <f t="shared" si="1"/>
        <v>982</v>
      </c>
      <c r="AY68" s="31"/>
      <c r="AZ68" s="31"/>
      <c r="BA68" s="31"/>
      <c r="BB68" s="31"/>
      <c r="BC68" s="31">
        <f t="shared" si="2"/>
        <v>-55</v>
      </c>
      <c r="BD68" s="31"/>
      <c r="BE68" s="31"/>
      <c r="BF68" s="31"/>
      <c r="BG68" s="31"/>
      <c r="BH68" s="31">
        <f t="shared" si="3"/>
        <v>0</v>
      </c>
      <c r="BI68" s="31"/>
      <c r="BJ68" s="31"/>
      <c r="BK68" s="31"/>
      <c r="BL68" s="31"/>
      <c r="BM68" s="31">
        <f t="shared" si="4"/>
        <v>-55</v>
      </c>
      <c r="BN68" s="31"/>
      <c r="BO68" s="31"/>
      <c r="BP68" s="31"/>
      <c r="BQ68" s="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1" customHeight="1" x14ac:dyDescent="0.2">
      <c r="A69" s="25">
        <v>6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75</v>
      </c>
      <c r="K69" s="29"/>
      <c r="L69" s="29"/>
      <c r="M69" s="29"/>
      <c r="N69" s="29"/>
      <c r="O69" s="29" t="s">
        <v>76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501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 t="shared" si="0"/>
        <v>501</v>
      </c>
      <c r="AJ69" s="24"/>
      <c r="AK69" s="24"/>
      <c r="AL69" s="24"/>
      <c r="AM69" s="24"/>
      <c r="AN69" s="24">
        <v>445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31">
        <f t="shared" si="1"/>
        <v>445</v>
      </c>
      <c r="AY69" s="31"/>
      <c r="AZ69" s="31"/>
      <c r="BA69" s="31"/>
      <c r="BB69" s="31"/>
      <c r="BC69" s="31">
        <f t="shared" si="2"/>
        <v>-56</v>
      </c>
      <c r="BD69" s="31"/>
      <c r="BE69" s="31"/>
      <c r="BF69" s="31"/>
      <c r="BG69" s="31"/>
      <c r="BH69" s="31">
        <f t="shared" si="3"/>
        <v>0</v>
      </c>
      <c r="BI69" s="31"/>
      <c r="BJ69" s="31"/>
      <c r="BK69" s="31"/>
      <c r="BL69" s="31"/>
      <c r="BM69" s="31">
        <f t="shared" si="4"/>
        <v>-56</v>
      </c>
      <c r="BN69" s="31"/>
      <c r="BO69" s="31"/>
      <c r="BP69" s="31"/>
      <c r="BQ69" s="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 x14ac:dyDescent="0.2">
      <c r="A70" s="25">
        <v>7</v>
      </c>
      <c r="B70" s="25"/>
      <c r="C70" s="26" t="s">
        <v>81</v>
      </c>
      <c r="D70" s="27"/>
      <c r="E70" s="27"/>
      <c r="F70" s="27"/>
      <c r="G70" s="27"/>
      <c r="H70" s="27"/>
      <c r="I70" s="28"/>
      <c r="J70" s="29" t="s">
        <v>75</v>
      </c>
      <c r="K70" s="29"/>
      <c r="L70" s="29"/>
      <c r="M70" s="29"/>
      <c r="N70" s="29"/>
      <c r="O70" s="29" t="s">
        <v>76</v>
      </c>
      <c r="P70" s="29"/>
      <c r="Q70" s="29"/>
      <c r="R70" s="29"/>
      <c r="S70" s="29"/>
      <c r="T70" s="29"/>
      <c r="U70" s="29"/>
      <c r="V70" s="29"/>
      <c r="W70" s="29"/>
      <c r="X70" s="29"/>
      <c r="Y70" s="24">
        <v>264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 t="shared" si="0"/>
        <v>264</v>
      </c>
      <c r="AJ70" s="24"/>
      <c r="AK70" s="24"/>
      <c r="AL70" s="24"/>
      <c r="AM70" s="24"/>
      <c r="AN70" s="24">
        <v>222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31">
        <f t="shared" si="1"/>
        <v>222</v>
      </c>
      <c r="AY70" s="31"/>
      <c r="AZ70" s="31"/>
      <c r="BA70" s="31"/>
      <c r="BB70" s="31"/>
      <c r="BC70" s="31">
        <f t="shared" si="2"/>
        <v>-42</v>
      </c>
      <c r="BD70" s="31"/>
      <c r="BE70" s="31"/>
      <c r="BF70" s="31"/>
      <c r="BG70" s="31"/>
      <c r="BH70" s="31">
        <f t="shared" si="3"/>
        <v>0</v>
      </c>
      <c r="BI70" s="31"/>
      <c r="BJ70" s="31"/>
      <c r="BK70" s="31"/>
      <c r="BL70" s="31"/>
      <c r="BM70" s="31">
        <f t="shared" si="4"/>
        <v>-42</v>
      </c>
      <c r="BN70" s="31"/>
      <c r="BO70" s="31"/>
      <c r="BP70" s="31"/>
      <c r="BQ70" s="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" customHeight="1" x14ac:dyDescent="0.2">
      <c r="A71" s="25">
        <v>8</v>
      </c>
      <c r="B71" s="25"/>
      <c r="C71" s="26" t="s">
        <v>82</v>
      </c>
      <c r="D71" s="27"/>
      <c r="E71" s="27"/>
      <c r="F71" s="27"/>
      <c r="G71" s="27"/>
      <c r="H71" s="27"/>
      <c r="I71" s="28"/>
      <c r="J71" s="29" t="s">
        <v>75</v>
      </c>
      <c r="K71" s="29"/>
      <c r="L71" s="29"/>
      <c r="M71" s="29"/>
      <c r="N71" s="29"/>
      <c r="O71" s="29" t="s">
        <v>76</v>
      </c>
      <c r="P71" s="29"/>
      <c r="Q71" s="29"/>
      <c r="R71" s="29"/>
      <c r="S71" s="29"/>
      <c r="T71" s="29"/>
      <c r="U71" s="29"/>
      <c r="V71" s="29"/>
      <c r="W71" s="29"/>
      <c r="X71" s="29"/>
      <c r="Y71" s="24">
        <v>675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 t="shared" si="0"/>
        <v>675</v>
      </c>
      <c r="AJ71" s="24"/>
      <c r="AK71" s="24"/>
      <c r="AL71" s="24"/>
      <c r="AM71" s="24"/>
      <c r="AN71" s="24">
        <v>630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31">
        <f t="shared" si="1"/>
        <v>630</v>
      </c>
      <c r="AY71" s="31"/>
      <c r="AZ71" s="31"/>
      <c r="BA71" s="31"/>
      <c r="BB71" s="31"/>
      <c r="BC71" s="31">
        <f t="shared" si="2"/>
        <v>-45</v>
      </c>
      <c r="BD71" s="31"/>
      <c r="BE71" s="31"/>
      <c r="BF71" s="31"/>
      <c r="BG71" s="31"/>
      <c r="BH71" s="31">
        <f t="shared" si="3"/>
        <v>0</v>
      </c>
      <c r="BI71" s="31"/>
      <c r="BJ71" s="31"/>
      <c r="BK71" s="31"/>
      <c r="BL71" s="31"/>
      <c r="BM71" s="31">
        <f t="shared" si="4"/>
        <v>-45</v>
      </c>
      <c r="BN71" s="31"/>
      <c r="BO71" s="31"/>
      <c r="BP71" s="31"/>
      <c r="BQ71" s="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32">
        <v>0</v>
      </c>
      <c r="B72" s="32"/>
      <c r="C72" s="33" t="s">
        <v>83</v>
      </c>
      <c r="D72" s="34"/>
      <c r="E72" s="34"/>
      <c r="F72" s="34"/>
      <c r="G72" s="34"/>
      <c r="H72" s="34"/>
      <c r="I72" s="35"/>
      <c r="J72" s="36" t="s">
        <v>69</v>
      </c>
      <c r="K72" s="36"/>
      <c r="L72" s="36"/>
      <c r="M72" s="36"/>
      <c r="N72" s="36"/>
      <c r="O72" s="36" t="s">
        <v>69</v>
      </c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51" customHeight="1" x14ac:dyDescent="0.2">
      <c r="A73" s="25">
        <v>9</v>
      </c>
      <c r="B73" s="25"/>
      <c r="C73" s="26" t="s">
        <v>84</v>
      </c>
      <c r="D73" s="27"/>
      <c r="E73" s="27"/>
      <c r="F73" s="27"/>
      <c r="G73" s="27"/>
      <c r="H73" s="27"/>
      <c r="I73" s="28"/>
      <c r="J73" s="29" t="s">
        <v>71</v>
      </c>
      <c r="K73" s="29"/>
      <c r="L73" s="29"/>
      <c r="M73" s="29"/>
      <c r="N73" s="29"/>
      <c r="O73" s="29" t="s">
        <v>76</v>
      </c>
      <c r="P73" s="29"/>
      <c r="Q73" s="29"/>
      <c r="R73" s="29"/>
      <c r="S73" s="29"/>
      <c r="T73" s="29"/>
      <c r="U73" s="29"/>
      <c r="V73" s="29"/>
      <c r="W73" s="29"/>
      <c r="X73" s="29"/>
      <c r="Y73" s="24">
        <v>1566.33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 t="shared" ref="AI73:AI79" si="5">Y73+AD73</f>
        <v>1566.33</v>
      </c>
      <c r="AJ73" s="24"/>
      <c r="AK73" s="24"/>
      <c r="AL73" s="24"/>
      <c r="AM73" s="24"/>
      <c r="AN73" s="24">
        <v>1566.33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3">
        <f t="shared" ref="AX73:AX79" si="6">AN73+AS73</f>
        <v>1566.33</v>
      </c>
      <c r="AY73" s="23"/>
      <c r="AZ73" s="23"/>
      <c r="BA73" s="23"/>
      <c r="BB73" s="23"/>
      <c r="BC73" s="23">
        <f t="shared" ref="BC73:BC79" si="7">AN73-Y73</f>
        <v>0</v>
      </c>
      <c r="BD73" s="23"/>
      <c r="BE73" s="23"/>
      <c r="BF73" s="23"/>
      <c r="BG73" s="23"/>
      <c r="BH73" s="23">
        <f t="shared" ref="BH73:BH79" si="8">AS73-AD73</f>
        <v>0</v>
      </c>
      <c r="BI73" s="23"/>
      <c r="BJ73" s="23"/>
      <c r="BK73" s="23"/>
      <c r="BL73" s="23"/>
      <c r="BM73" s="23">
        <f t="shared" ref="BM73:BM79" si="9">BC73+BH73</f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51" customHeight="1" x14ac:dyDescent="0.2">
      <c r="A74" s="25">
        <v>10</v>
      </c>
      <c r="B74" s="25"/>
      <c r="C74" s="26" t="s">
        <v>85</v>
      </c>
      <c r="D74" s="27"/>
      <c r="E74" s="27"/>
      <c r="F74" s="27"/>
      <c r="G74" s="27"/>
      <c r="H74" s="27"/>
      <c r="I74" s="28"/>
      <c r="J74" s="29" t="s">
        <v>71</v>
      </c>
      <c r="K74" s="29"/>
      <c r="L74" s="29"/>
      <c r="M74" s="29"/>
      <c r="N74" s="29"/>
      <c r="O74" s="29" t="s">
        <v>76</v>
      </c>
      <c r="P74" s="29"/>
      <c r="Q74" s="29"/>
      <c r="R74" s="29"/>
      <c r="S74" s="29"/>
      <c r="T74" s="29"/>
      <c r="U74" s="29"/>
      <c r="V74" s="29"/>
      <c r="W74" s="29"/>
      <c r="X74" s="29"/>
      <c r="Y74" s="24">
        <v>1566.33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 t="shared" si="5"/>
        <v>1566.33</v>
      </c>
      <c r="AJ74" s="24"/>
      <c r="AK74" s="24"/>
      <c r="AL74" s="24"/>
      <c r="AM74" s="24"/>
      <c r="AN74" s="24">
        <v>1566.33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 t="shared" si="6"/>
        <v>1566.33</v>
      </c>
      <c r="AY74" s="23"/>
      <c r="AZ74" s="23"/>
      <c r="BA74" s="23"/>
      <c r="BB74" s="23"/>
      <c r="BC74" s="23">
        <f t="shared" si="7"/>
        <v>0</v>
      </c>
      <c r="BD74" s="23"/>
      <c r="BE74" s="23"/>
      <c r="BF74" s="23"/>
      <c r="BG74" s="23"/>
      <c r="BH74" s="23">
        <f t="shared" si="8"/>
        <v>0</v>
      </c>
      <c r="BI74" s="23"/>
      <c r="BJ74" s="23"/>
      <c r="BK74" s="23"/>
      <c r="BL74" s="23"/>
      <c r="BM74" s="23">
        <f t="shared" si="9"/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1" customHeight="1" x14ac:dyDescent="0.2">
      <c r="A75" s="25">
        <v>11</v>
      </c>
      <c r="B75" s="25"/>
      <c r="C75" s="26" t="s">
        <v>86</v>
      </c>
      <c r="D75" s="27"/>
      <c r="E75" s="27"/>
      <c r="F75" s="27"/>
      <c r="G75" s="27"/>
      <c r="H75" s="27"/>
      <c r="I75" s="28"/>
      <c r="J75" s="29" t="s">
        <v>71</v>
      </c>
      <c r="K75" s="29"/>
      <c r="L75" s="29"/>
      <c r="M75" s="29"/>
      <c r="N75" s="29"/>
      <c r="O75" s="29" t="s">
        <v>76</v>
      </c>
      <c r="P75" s="29"/>
      <c r="Q75" s="29"/>
      <c r="R75" s="29"/>
      <c r="S75" s="29"/>
      <c r="T75" s="29"/>
      <c r="U75" s="29"/>
      <c r="V75" s="29"/>
      <c r="W75" s="29"/>
      <c r="X75" s="29"/>
      <c r="Y75" s="24">
        <v>1566.33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 t="shared" si="5"/>
        <v>1566.33</v>
      </c>
      <c r="AJ75" s="24"/>
      <c r="AK75" s="24"/>
      <c r="AL75" s="24"/>
      <c r="AM75" s="24"/>
      <c r="AN75" s="24">
        <v>1566.33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 t="shared" si="6"/>
        <v>1566.33</v>
      </c>
      <c r="AY75" s="23"/>
      <c r="AZ75" s="23"/>
      <c r="BA75" s="23"/>
      <c r="BB75" s="23"/>
      <c r="BC75" s="23">
        <f t="shared" si="7"/>
        <v>0</v>
      </c>
      <c r="BD75" s="23"/>
      <c r="BE75" s="23"/>
      <c r="BF75" s="23"/>
      <c r="BG75" s="23"/>
      <c r="BH75" s="23">
        <f t="shared" si="8"/>
        <v>0</v>
      </c>
      <c r="BI75" s="23"/>
      <c r="BJ75" s="23"/>
      <c r="BK75" s="23"/>
      <c r="BL75" s="23"/>
      <c r="BM75" s="23">
        <f t="shared" si="9"/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51" customHeight="1" x14ac:dyDescent="0.2">
      <c r="A76" s="25">
        <v>12</v>
      </c>
      <c r="B76" s="25"/>
      <c r="C76" s="26" t="s">
        <v>87</v>
      </c>
      <c r="D76" s="27"/>
      <c r="E76" s="27"/>
      <c r="F76" s="27"/>
      <c r="G76" s="27"/>
      <c r="H76" s="27"/>
      <c r="I76" s="28"/>
      <c r="J76" s="29" t="s">
        <v>71</v>
      </c>
      <c r="K76" s="29"/>
      <c r="L76" s="29"/>
      <c r="M76" s="29"/>
      <c r="N76" s="29"/>
      <c r="O76" s="29" t="s">
        <v>76</v>
      </c>
      <c r="P76" s="29"/>
      <c r="Q76" s="29"/>
      <c r="R76" s="29"/>
      <c r="S76" s="29"/>
      <c r="T76" s="29"/>
      <c r="U76" s="29"/>
      <c r="V76" s="29"/>
      <c r="W76" s="29"/>
      <c r="X76" s="29"/>
      <c r="Y76" s="24">
        <v>1566.33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 t="shared" si="5"/>
        <v>1566.33</v>
      </c>
      <c r="AJ76" s="24"/>
      <c r="AK76" s="24"/>
      <c r="AL76" s="24"/>
      <c r="AM76" s="24"/>
      <c r="AN76" s="24">
        <v>1566.33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3">
        <f t="shared" si="6"/>
        <v>1566.33</v>
      </c>
      <c r="AY76" s="23"/>
      <c r="AZ76" s="23"/>
      <c r="BA76" s="23"/>
      <c r="BB76" s="23"/>
      <c r="BC76" s="23">
        <f t="shared" si="7"/>
        <v>0</v>
      </c>
      <c r="BD76" s="23"/>
      <c r="BE76" s="23"/>
      <c r="BF76" s="23"/>
      <c r="BG76" s="23"/>
      <c r="BH76" s="23">
        <f t="shared" si="8"/>
        <v>0</v>
      </c>
      <c r="BI76" s="23"/>
      <c r="BJ76" s="23"/>
      <c r="BK76" s="23"/>
      <c r="BL76" s="23"/>
      <c r="BM76" s="23">
        <f t="shared" si="9"/>
        <v>0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51" customHeight="1" x14ac:dyDescent="0.2">
      <c r="A77" s="25">
        <v>13</v>
      </c>
      <c r="B77" s="25"/>
      <c r="C77" s="26" t="s">
        <v>88</v>
      </c>
      <c r="D77" s="27"/>
      <c r="E77" s="27"/>
      <c r="F77" s="27"/>
      <c r="G77" s="27"/>
      <c r="H77" s="27"/>
      <c r="I77" s="28"/>
      <c r="J77" s="29" t="s">
        <v>71</v>
      </c>
      <c r="K77" s="29"/>
      <c r="L77" s="29"/>
      <c r="M77" s="29"/>
      <c r="N77" s="29"/>
      <c r="O77" s="29" t="s">
        <v>76</v>
      </c>
      <c r="P77" s="29"/>
      <c r="Q77" s="29"/>
      <c r="R77" s="29"/>
      <c r="S77" s="29"/>
      <c r="T77" s="29"/>
      <c r="U77" s="29"/>
      <c r="V77" s="29"/>
      <c r="W77" s="29"/>
      <c r="X77" s="29"/>
      <c r="Y77" s="24">
        <v>1566.33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 t="shared" si="5"/>
        <v>1566.33</v>
      </c>
      <c r="AJ77" s="24"/>
      <c r="AK77" s="24"/>
      <c r="AL77" s="24"/>
      <c r="AM77" s="24"/>
      <c r="AN77" s="24">
        <v>1566.33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 t="shared" si="6"/>
        <v>1566.33</v>
      </c>
      <c r="AY77" s="23"/>
      <c r="AZ77" s="23"/>
      <c r="BA77" s="23"/>
      <c r="BB77" s="23"/>
      <c r="BC77" s="23">
        <f t="shared" si="7"/>
        <v>0</v>
      </c>
      <c r="BD77" s="23"/>
      <c r="BE77" s="23"/>
      <c r="BF77" s="23"/>
      <c r="BG77" s="23"/>
      <c r="BH77" s="23">
        <f t="shared" si="8"/>
        <v>0</v>
      </c>
      <c r="BI77" s="23"/>
      <c r="BJ77" s="23"/>
      <c r="BK77" s="23"/>
      <c r="BL77" s="23"/>
      <c r="BM77" s="23">
        <f t="shared" si="9"/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63.75" customHeight="1" x14ac:dyDescent="0.2">
      <c r="A78" s="25">
        <v>14</v>
      </c>
      <c r="B78" s="25"/>
      <c r="C78" s="26" t="s">
        <v>89</v>
      </c>
      <c r="D78" s="27"/>
      <c r="E78" s="27"/>
      <c r="F78" s="27"/>
      <c r="G78" s="27"/>
      <c r="H78" s="27"/>
      <c r="I78" s="28"/>
      <c r="J78" s="29" t="s">
        <v>71</v>
      </c>
      <c r="K78" s="29"/>
      <c r="L78" s="29"/>
      <c r="M78" s="29"/>
      <c r="N78" s="29"/>
      <c r="O78" s="29" t="s">
        <v>76</v>
      </c>
      <c r="P78" s="29"/>
      <c r="Q78" s="29"/>
      <c r="R78" s="29"/>
      <c r="S78" s="29"/>
      <c r="T78" s="29"/>
      <c r="U78" s="29"/>
      <c r="V78" s="29"/>
      <c r="W78" s="29"/>
      <c r="X78" s="29"/>
      <c r="Y78" s="24">
        <v>680</v>
      </c>
      <c r="Z78" s="24"/>
      <c r="AA78" s="24"/>
      <c r="AB78" s="24"/>
      <c r="AC78" s="24"/>
      <c r="AD78" s="24">
        <v>0</v>
      </c>
      <c r="AE78" s="24"/>
      <c r="AF78" s="24"/>
      <c r="AG78" s="24"/>
      <c r="AH78" s="24"/>
      <c r="AI78" s="24">
        <f t="shared" si="5"/>
        <v>680</v>
      </c>
      <c r="AJ78" s="24"/>
      <c r="AK78" s="24"/>
      <c r="AL78" s="24"/>
      <c r="AM78" s="24"/>
      <c r="AN78" s="24">
        <v>682.34</v>
      </c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3">
        <f t="shared" si="6"/>
        <v>682.34</v>
      </c>
      <c r="AY78" s="23"/>
      <c r="AZ78" s="23"/>
      <c r="BA78" s="23"/>
      <c r="BB78" s="23"/>
      <c r="BC78" s="23">
        <f t="shared" si="7"/>
        <v>2.3400000000000318</v>
      </c>
      <c r="BD78" s="23"/>
      <c r="BE78" s="23"/>
      <c r="BF78" s="23"/>
      <c r="BG78" s="23"/>
      <c r="BH78" s="23">
        <f t="shared" si="8"/>
        <v>0</v>
      </c>
      <c r="BI78" s="23"/>
      <c r="BJ78" s="23"/>
      <c r="BK78" s="23"/>
      <c r="BL78" s="23"/>
      <c r="BM78" s="23">
        <f t="shared" si="9"/>
        <v>2.3400000000000318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63.75" customHeight="1" x14ac:dyDescent="0.2">
      <c r="A79" s="25">
        <v>15</v>
      </c>
      <c r="B79" s="25"/>
      <c r="C79" s="26" t="s">
        <v>90</v>
      </c>
      <c r="D79" s="27"/>
      <c r="E79" s="27"/>
      <c r="F79" s="27"/>
      <c r="G79" s="27"/>
      <c r="H79" s="27"/>
      <c r="I79" s="28"/>
      <c r="J79" s="29" t="s">
        <v>71</v>
      </c>
      <c r="K79" s="29"/>
      <c r="L79" s="29"/>
      <c r="M79" s="29"/>
      <c r="N79" s="29"/>
      <c r="O79" s="29" t="s">
        <v>76</v>
      </c>
      <c r="P79" s="29"/>
      <c r="Q79" s="29"/>
      <c r="R79" s="29"/>
      <c r="S79" s="29"/>
      <c r="T79" s="29"/>
      <c r="U79" s="29"/>
      <c r="V79" s="29"/>
      <c r="W79" s="29"/>
      <c r="X79" s="29"/>
      <c r="Y79" s="24">
        <v>949.92</v>
      </c>
      <c r="Z79" s="24"/>
      <c r="AA79" s="24"/>
      <c r="AB79" s="24"/>
      <c r="AC79" s="24"/>
      <c r="AD79" s="24">
        <v>0</v>
      </c>
      <c r="AE79" s="24"/>
      <c r="AF79" s="24"/>
      <c r="AG79" s="24"/>
      <c r="AH79" s="24"/>
      <c r="AI79" s="24">
        <f t="shared" si="5"/>
        <v>949.92</v>
      </c>
      <c r="AJ79" s="24"/>
      <c r="AK79" s="24"/>
      <c r="AL79" s="24"/>
      <c r="AM79" s="24"/>
      <c r="AN79" s="24">
        <v>949.92</v>
      </c>
      <c r="AO79" s="24"/>
      <c r="AP79" s="24"/>
      <c r="AQ79" s="24"/>
      <c r="AR79" s="24"/>
      <c r="AS79" s="24">
        <v>0</v>
      </c>
      <c r="AT79" s="24"/>
      <c r="AU79" s="24"/>
      <c r="AV79" s="24"/>
      <c r="AW79" s="24"/>
      <c r="AX79" s="23">
        <f t="shared" si="6"/>
        <v>949.92</v>
      </c>
      <c r="AY79" s="23"/>
      <c r="AZ79" s="23"/>
      <c r="BA79" s="23"/>
      <c r="BB79" s="23"/>
      <c r="BC79" s="23">
        <f t="shared" si="7"/>
        <v>0</v>
      </c>
      <c r="BD79" s="23"/>
      <c r="BE79" s="23"/>
      <c r="BF79" s="23"/>
      <c r="BG79" s="23"/>
      <c r="BH79" s="23">
        <f t="shared" si="8"/>
        <v>0</v>
      </c>
      <c r="BI79" s="23"/>
      <c r="BJ79" s="23"/>
      <c r="BK79" s="23"/>
      <c r="BL79" s="23"/>
      <c r="BM79" s="23">
        <f t="shared" si="9"/>
        <v>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1" spans="1:64" ht="15.95" customHeight="1" x14ac:dyDescent="0.2">
      <c r="A81" s="50" t="s">
        <v>56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15.95" customHeight="1" x14ac:dyDescent="0.2">
      <c r="A82" s="103" t="s">
        <v>92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</row>
    <row r="83" spans="1:64" ht="15.9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15.9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42" customHeight="1" x14ac:dyDescent="0.2">
      <c r="A85" s="96" t="s">
        <v>94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3"/>
      <c r="AO85" s="3"/>
      <c r="AP85" s="98" t="s">
        <v>96</v>
      </c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</row>
    <row r="86" spans="1:64" x14ac:dyDescent="0.2">
      <c r="W86" s="95" t="s">
        <v>12</v>
      </c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4"/>
      <c r="AO86" s="4"/>
      <c r="AP86" s="95" t="s">
        <v>13</v>
      </c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</row>
    <row r="89" spans="1:64" ht="15.95" customHeight="1" x14ac:dyDescent="0.2">
      <c r="A89" s="96" t="s">
        <v>95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3"/>
      <c r="AO89" s="3"/>
      <c r="AP89" s="98" t="s">
        <v>97</v>
      </c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  <row r="90" spans="1:64" x14ac:dyDescent="0.2">
      <c r="W90" s="95" t="s">
        <v>12</v>
      </c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4"/>
      <c r="AO90" s="4"/>
      <c r="AP90" s="95" t="s">
        <v>13</v>
      </c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</row>
  </sheetData>
  <mergeCells count="448">
    <mergeCell ref="A82:BL82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81:BL8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85:V85"/>
    <mergeCell ref="W85:AM85"/>
    <mergeCell ref="AP85:BH85"/>
    <mergeCell ref="AQ52:AV52"/>
    <mergeCell ref="V51:Z51"/>
    <mergeCell ref="A52:P52"/>
    <mergeCell ref="AQ51:AV51"/>
    <mergeCell ref="AL51:AP51"/>
    <mergeCell ref="AG51:AK51"/>
    <mergeCell ref="AA51:AF51"/>
    <mergeCell ref="AP90:BH90"/>
    <mergeCell ref="A89:V89"/>
    <mergeCell ref="W89:AM89"/>
    <mergeCell ref="AP89:BH89"/>
    <mergeCell ref="W90:AM90"/>
    <mergeCell ref="AP86:BH86"/>
    <mergeCell ref="W86:AM86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AS69:AW69"/>
    <mergeCell ref="AX69:BB69"/>
    <mergeCell ref="BC69:BG69"/>
    <mergeCell ref="BH69:BL69"/>
    <mergeCell ref="Y69:AC69"/>
    <mergeCell ref="AD69:AH69"/>
    <mergeCell ref="AI69:AM69"/>
    <mergeCell ref="AN69:AR69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71:B71"/>
    <mergeCell ref="C71:I71"/>
    <mergeCell ref="J71:N71"/>
    <mergeCell ref="O71:X71"/>
    <mergeCell ref="AX70:BB70"/>
    <mergeCell ref="BC70:BG70"/>
    <mergeCell ref="AN70:AR70"/>
    <mergeCell ref="AS70:AW70"/>
    <mergeCell ref="AS71:AW71"/>
    <mergeCell ref="AX71:BB71"/>
    <mergeCell ref="BC71:BG71"/>
    <mergeCell ref="BH71:BL71"/>
    <mergeCell ref="Y71:AC71"/>
    <mergeCell ref="AD71:AH71"/>
    <mergeCell ref="AI71:AM71"/>
    <mergeCell ref="AN71:AR71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73:B73"/>
    <mergeCell ref="C73:I73"/>
    <mergeCell ref="J73:N73"/>
    <mergeCell ref="O73:X73"/>
    <mergeCell ref="AX72:BB72"/>
    <mergeCell ref="BC72:BG72"/>
    <mergeCell ref="AN72:AR72"/>
    <mergeCell ref="AS72:AW72"/>
    <mergeCell ref="AS73:AW73"/>
    <mergeCell ref="AX73:BB73"/>
    <mergeCell ref="BC73:BG73"/>
    <mergeCell ref="BH73:BL73"/>
    <mergeCell ref="Y73:AC73"/>
    <mergeCell ref="AD73:AH73"/>
    <mergeCell ref="AI73:AM73"/>
    <mergeCell ref="AN73:AR73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75:B75"/>
    <mergeCell ref="C75:I75"/>
    <mergeCell ref="J75:N75"/>
    <mergeCell ref="O75:X75"/>
    <mergeCell ref="AX74:BB74"/>
    <mergeCell ref="BC74:BG74"/>
    <mergeCell ref="AN74:AR74"/>
    <mergeCell ref="AS74:AW74"/>
    <mergeCell ref="AS75:AW75"/>
    <mergeCell ref="AX75:BB75"/>
    <mergeCell ref="BC75:BG75"/>
    <mergeCell ref="BH75:BL75"/>
    <mergeCell ref="Y75:AC75"/>
    <mergeCell ref="AD75:AH75"/>
    <mergeCell ref="AI75:AM75"/>
    <mergeCell ref="AN75:AR75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77:B77"/>
    <mergeCell ref="C77:I77"/>
    <mergeCell ref="J77:N77"/>
    <mergeCell ref="O77:X77"/>
    <mergeCell ref="AX76:BB76"/>
    <mergeCell ref="BC76:BG76"/>
    <mergeCell ref="AN76:AR76"/>
    <mergeCell ref="AS76:AW76"/>
    <mergeCell ref="AS77:AW77"/>
    <mergeCell ref="AX77:BB77"/>
    <mergeCell ref="BC77:BG77"/>
    <mergeCell ref="BH77:BL77"/>
    <mergeCell ref="Y77:AC77"/>
    <mergeCell ref="AD77:AH77"/>
    <mergeCell ref="AI77:AM77"/>
    <mergeCell ref="AN77:AR77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79:B79"/>
    <mergeCell ref="C79:I79"/>
    <mergeCell ref="J79:N79"/>
    <mergeCell ref="O79:X79"/>
    <mergeCell ref="AX78:BB78"/>
    <mergeCell ref="BC78:BG78"/>
    <mergeCell ref="AN78:AR78"/>
    <mergeCell ref="AS78:AW78"/>
    <mergeCell ref="BM79:BQ79"/>
    <mergeCell ref="AS79:AW79"/>
    <mergeCell ref="AX79:BB79"/>
    <mergeCell ref="BC79:BG79"/>
    <mergeCell ref="BH79:BL79"/>
    <mergeCell ref="Y79:AC79"/>
    <mergeCell ref="AD79:AH79"/>
    <mergeCell ref="AI79:AM79"/>
    <mergeCell ref="AN79:AR79"/>
  </mergeCells>
  <phoneticPr fontId="0" type="noConversion"/>
  <conditionalFormatting sqref="C62:C79">
    <cfRule type="cellIs" dxfId="1" priority="1" stopIfTrue="1" operator="equal">
      <formula>$C61</formula>
    </cfRule>
  </conditionalFormatting>
  <conditionalFormatting sqref="A62:B7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0813081</vt:lpstr>
      <vt:lpstr>'0813081'!Область_друку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2020-02-21T15:09:43Z</cp:lastPrinted>
  <dcterms:created xsi:type="dcterms:W3CDTF">2016-08-10T10:53:25Z</dcterms:created>
  <dcterms:modified xsi:type="dcterms:W3CDTF">2020-02-21T15:09:47Z</dcterms:modified>
</cp:coreProperties>
</file>