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6" sheetId="1" r:id="rId1"/>
  </sheets>
  <definedNames>
    <definedName name="_xlnm.Print_Area" localSheetId="0">'0813086'!$A$1:$BQ$78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<sst xmlns="http://schemas.openxmlformats.org/spreadsheetml/2006/main" count="159" uniqueCount="93">
  <si>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</si>
  <si>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</si>
  <si>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</si>
  <si>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</si>
  <si>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</si>
  <si>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</si>
  <si>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</si>
  <si>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</si>
  <si>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</si>
  <si>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</si>
  <si>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</si>
  <si>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</si>
  <si>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</si>
  <si>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</si>
  <si>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</si>
  <si>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</si>
  <si>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</si>
  <si>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</si>
  <si>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</si>
  <si>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</si>
  <si>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</si>
  <si>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</si>
  <si>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</si>
  <si>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</si>
  <si>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</si>
  <si>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</si>
  <si>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</si>
  <si>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</si>
  <si>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</si>
  <si>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</si>
  <si>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</si>
  <si>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</si>
  <si>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</si>
  <si>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</si>
  <si>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</si>
  <si>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</si>
  <si>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</si>
  <si>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</si>
  <si>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</si>
  <si>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</si>
  <si>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</si>
  <si>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</si>
  <si>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</si>
  <si>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</si>
  <si>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</si>
  <si>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</si>
  <si>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</si>
  <si>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</si>
  <si>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</si>
  <si>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</si>
  <si>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</si>
  <si>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</si>
  <si>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</si>
  <si>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</si>
  <si>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</si>
  <si>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</si>
  <si>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</si>
  <si>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</si>
  <si>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</si>
  <si>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</si>
  <si>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</si>
  <si>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</si>
  <si>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</si>
  <si>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надання допомоги на дітей, хворих на тяжкі перинатальні ураження нерв. системи, тяжкі вроджені вади розвитку, рідкісні орфанні захвор., онкол., онкогематологічні захвор., дит. церебральний параліч,тяжкі  психічні розлади, цукр. діабет І типу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</si>
  <si>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цукров. Діаб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</si>
  <si>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</si>
  <si>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</si>
  <si>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</si>
  <si>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</si>
  <si>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</si>
  <si>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</t>
  </si>
  <si>
    <t>грн.</t>
  </si>
  <si>
    <t>Кошторис</t>
  </si>
  <si>
    <t>продукту</t>
  </si>
  <si>
    <t>кількість дітей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 церебральний параліч…</t>
  </si>
  <si>
    <t>осіб</t>
  </si>
  <si>
    <t>Дані УПСЗН</t>
  </si>
  <si>
    <t>ефективності</t>
  </si>
  <si>
    <t>середньомісячний розмір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</t>
  </si>
  <si>
    <t xml:space="preserve"> 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 інсулінозалежний ),гострі або хронічні захворювання нирок ІV ступеня, на дитину, яка отримала тяжку травму, потребує трансплантації органа , потребує паліативної допомоги, яким не встановлено інвалідність.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</si>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</sst>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50" zoomScaleNormal="100" workbookViewId="0">
      <selection activeCell="AX65" sqref="AX65:BQ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81</v>
      </c>
      <c r="E14" s="47"/>
      <c r="F14" s="47"/>
      <c r="G14" s="47"/>
      <c r="H14" s="47"/>
      <c r="I14" s="47"/>
      <c r="J14" s="47"/>
      <c r="K14" s="15"/>
      <c r="L14" s="51" t="s">
        <v>92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89</v>
      </c>
      <c r="E17" s="47"/>
      <c r="F17" s="47"/>
      <c r="G17" s="47"/>
      <c r="H17" s="47"/>
      <c r="I17" s="47"/>
      <c r="J17" s="47"/>
      <c r="K17" s="15"/>
      <c r="L17" s="51" t="s">
        <v>92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5" t="s">
        <v>42</v>
      </c>
      <c r="B20" s="45"/>
      <c r="C20" s="15"/>
      <c r="D20" s="46" t="s">
        <v>87</v>
      </c>
      <c r="E20" s="47"/>
      <c r="F20" s="47"/>
      <c r="G20" s="47"/>
      <c r="H20" s="47"/>
      <c r="I20" s="47"/>
      <c r="J20" s="47"/>
      <c r="K20" s="15"/>
      <c r="L20" s="46" t="s">
        <v>90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88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47.25" customHeight="1" x14ac:dyDescent="0.2">
      <c r="A30" s="51" t="s">
        <v>79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25.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78.7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249988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249988</v>
      </c>
      <c r="AL44" s="74"/>
      <c r="AM44" s="74"/>
      <c r="AN44" s="74"/>
      <c r="AO44" s="74"/>
      <c r="AP44" s="74">
        <v>174634.71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174634.71</v>
      </c>
      <c r="BA44" s="74"/>
      <c r="BB44" s="74"/>
      <c r="BC44" s="74"/>
      <c r="BD44" s="74">
        <f>AP44-AA44</f>
        <v>-75353.290000000008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-75353.290000000008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249988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249988</v>
      </c>
      <c r="AL45" s="43"/>
      <c r="AM45" s="43"/>
      <c r="AN45" s="43"/>
      <c r="AO45" s="43"/>
      <c r="AP45" s="43">
        <v>174634.71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174634.71</v>
      </c>
      <c r="BA45" s="43"/>
      <c r="BB45" s="43"/>
      <c r="BC45" s="43"/>
      <c r="BD45" s="43">
        <f>AP45-AA45</f>
        <v>-75353.290000000008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-75353.290000000008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249988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249988</v>
      </c>
      <c r="AB53" s="80"/>
      <c r="AC53" s="80"/>
      <c r="AD53" s="80"/>
      <c r="AE53" s="80"/>
      <c r="AF53" s="80"/>
      <c r="AG53" s="80">
        <v>174634.71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174634.71</v>
      </c>
      <c r="AR53" s="80"/>
      <c r="AS53" s="80"/>
      <c r="AT53" s="80"/>
      <c r="AU53" s="80"/>
      <c r="AV53" s="80"/>
      <c r="AW53" s="80">
        <f>AG53-Q53</f>
        <v>-75353.290000000008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-75353.290000000008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249988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249988</v>
      </c>
      <c r="AB54" s="79"/>
      <c r="AC54" s="79"/>
      <c r="AD54" s="79"/>
      <c r="AE54" s="79"/>
      <c r="AF54" s="79"/>
      <c r="AG54" s="79">
        <v>174634.71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174634.71</v>
      </c>
      <c r="AR54" s="79"/>
      <c r="AS54" s="79"/>
      <c r="AT54" s="79"/>
      <c r="AU54" s="79"/>
      <c r="AV54" s="79"/>
      <c r="AW54" s="79">
        <f>AG54-Q54</f>
        <v>-75353.290000000008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-75353.290000000008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78.5" customHeight="1" x14ac:dyDescent="0.2">
      <c r="A63" s="25">
        <v>1</v>
      </c>
      <c r="B63" s="25"/>
      <c r="C63" s="26" t="s">
        <v>70</v>
      </c>
      <c r="D63" s="40"/>
      <c r="E63" s="40"/>
      <c r="F63" s="40"/>
      <c r="G63" s="40"/>
      <c r="H63" s="40"/>
      <c r="I63" s="41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249988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249988</v>
      </c>
      <c r="AJ63" s="24"/>
      <c r="AK63" s="24"/>
      <c r="AL63" s="24"/>
      <c r="AM63" s="24"/>
      <c r="AN63" s="24">
        <v>174634.71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174634.71</v>
      </c>
      <c r="AY63" s="23"/>
      <c r="AZ63" s="23"/>
      <c r="BA63" s="23"/>
      <c r="BB63" s="23"/>
      <c r="BC63" s="23">
        <f>AN63-Y63</f>
        <v>-75353.290000000008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-75353.290000000008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8"/>
      <c r="E64" s="38"/>
      <c r="F64" s="38"/>
      <c r="G64" s="38"/>
      <c r="H64" s="38"/>
      <c r="I64" s="39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165.75" customHeight="1" x14ac:dyDescent="0.2">
      <c r="A65" s="25">
        <v>2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18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18</v>
      </c>
      <c r="AJ65" s="24"/>
      <c r="AK65" s="24"/>
      <c r="AL65" s="24"/>
      <c r="AM65" s="24"/>
      <c r="AN65" s="24">
        <v>12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31">
        <f>AN65+AS65</f>
        <v>12</v>
      </c>
      <c r="AY65" s="31"/>
      <c r="AZ65" s="31"/>
      <c r="BA65" s="31"/>
      <c r="BB65" s="31"/>
      <c r="BC65" s="31">
        <f>AN65-Y65</f>
        <v>-6</v>
      </c>
      <c r="BD65" s="31"/>
      <c r="BE65" s="31"/>
      <c r="BF65" s="31"/>
      <c r="BG65" s="31"/>
      <c r="BH65" s="31">
        <f>AS65-AD65</f>
        <v>0</v>
      </c>
      <c r="BI65" s="31"/>
      <c r="BJ65" s="31"/>
      <c r="BK65" s="31"/>
      <c r="BL65" s="31"/>
      <c r="BM65" s="31">
        <f>BC65+BH65</f>
        <v>-6</v>
      </c>
      <c r="BN65" s="31"/>
      <c r="BO65" s="31"/>
      <c r="BP65" s="31"/>
      <c r="BQ65" s="3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77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78.5" customHeight="1" x14ac:dyDescent="0.2">
      <c r="A67" s="25">
        <v>3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76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1543.13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1543.13</v>
      </c>
      <c r="AJ67" s="24"/>
      <c r="AK67" s="24"/>
      <c r="AL67" s="24"/>
      <c r="AM67" s="24"/>
      <c r="AN67" s="24">
        <v>1616.99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1616.99</v>
      </c>
      <c r="AY67" s="23"/>
      <c r="AZ67" s="23"/>
      <c r="BA67" s="23"/>
      <c r="BB67" s="23"/>
      <c r="BC67" s="23">
        <f>AN67-Y67</f>
        <v>73.8599999999999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73.8599999999999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0" t="s">
        <v>56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8" ht="15.95" customHeight="1" x14ac:dyDescent="0.2">
      <c r="A70" s="103" t="s">
        <v>80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6" t="s">
        <v>82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3"/>
      <c r="AO73" s="3"/>
      <c r="AP73" s="98" t="s">
        <v>84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  <row r="74" spans="1:78" x14ac:dyDescent="0.2">
      <c r="W74" s="95" t="s">
        <v>12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4"/>
      <c r="AO74" s="4"/>
      <c r="AP74" s="95" t="s">
        <v>13</v>
      </c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</row>
    <row r="77" spans="1:78" ht="15.95" customHeight="1" x14ac:dyDescent="0.2">
      <c r="A77" s="96" t="s">
        <v>83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"/>
      <c r="AO77" s="3"/>
      <c r="AP77" s="98" t="s">
        <v>85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x14ac:dyDescent="0.2">
      <c r="W78" s="95" t="s">
        <v>12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4"/>
      <c r="AO78" s="4"/>
      <c r="AP78" s="95" t="s">
        <v>13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</sheetData>
  <mergeCells count="292"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69:BL69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3:V73"/>
    <mergeCell ref="W73:AM73"/>
    <mergeCell ref="AP73:BH73"/>
    <mergeCell ref="AQ52:AV52"/>
    <mergeCell ref="V51:Z51"/>
    <mergeCell ref="A52:P52"/>
    <mergeCell ref="AQ51:AV51"/>
    <mergeCell ref="AL51:AP51"/>
    <mergeCell ref="AG51:AK51"/>
    <mergeCell ref="AA51:AF51"/>
    <mergeCell ref="AP78:BH78"/>
    <mergeCell ref="A77:V77"/>
    <mergeCell ref="W77:AM77"/>
    <mergeCell ref="AP77:BH77"/>
    <mergeCell ref="W78:AM78"/>
    <mergeCell ref="AP74:BH74"/>
    <mergeCell ref="W74:AM74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M67:BQ67"/>
    <mergeCell ref="AS67:AW67"/>
    <mergeCell ref="AX67:BB67"/>
    <mergeCell ref="BC67:BG67"/>
    <mergeCell ref="BH67:BL67"/>
    <mergeCell ref="Y67:AC67"/>
    <mergeCell ref="AD67:AH67"/>
    <mergeCell ref="AI67:AM67"/>
    <mergeCell ref="AN67:AR67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0813086</vt:lpstr>
      <vt:lpstr>'0813086'!Область_друку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2020-02-21T15:11:42Z</dcterms:modified>
</cp:coreProperties>
</file>