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15480" windowHeight="11640"/>
  </bookViews>
  <sheets>
    <sheet name="0813180" sheetId="1" r:id="rId1"/>
  </sheets>
  <definedNames>
    <definedName name="_xlnm.Print_Area" localSheetId="0">'0813180'!$A$1:$BQ$88</definedName>
  </definedNames>
  <calcPr calcId="152511"/>
</workbook>
</file>

<file path=xl/calcChain.xml><?xml version="1.0" encoding="utf-8"?>
<calcChain xmlns="http://schemas.openxmlformats.org/spreadsheetml/2006/main">
  <c r="AX73" i="1" l="1"/>
  <c r="AG55" i="1"/>
  <c r="AW55" i="1" s="1"/>
  <c r="BG55" i="1" s="1"/>
  <c r="Q55" i="1"/>
  <c r="AW54" i="1"/>
  <c r="BB54" i="1"/>
  <c r="BG54" i="1"/>
  <c r="AQ54" i="1"/>
  <c r="AA54" i="1"/>
  <c r="AA55" i="1"/>
  <c r="AQ55" i="1"/>
  <c r="BB55" i="1"/>
  <c r="BC77" i="1"/>
  <c r="BH77" i="1"/>
  <c r="BM77" i="1"/>
  <c r="AX77" i="1"/>
  <c r="AI77" i="1"/>
  <c r="BC76" i="1"/>
  <c r="BH76" i="1"/>
  <c r="BM76" i="1" s="1"/>
  <c r="AX76" i="1"/>
  <c r="AI76" i="1"/>
  <c r="BC74" i="1"/>
  <c r="BH74" i="1"/>
  <c r="BM74" i="1"/>
  <c r="AX74" i="1"/>
  <c r="AI74" i="1"/>
  <c r="BC73" i="1"/>
  <c r="BH73" i="1"/>
  <c r="BM73" i="1" s="1"/>
  <c r="AI73" i="1"/>
  <c r="BC71" i="1"/>
  <c r="BH71" i="1"/>
  <c r="BM71" i="1" s="1"/>
  <c r="AX71" i="1"/>
  <c r="AI71" i="1"/>
  <c r="BC70" i="1"/>
  <c r="BH70" i="1"/>
  <c r="BM70" i="1"/>
  <c r="AX70" i="1"/>
  <c r="AI70" i="1"/>
  <c r="BC69" i="1"/>
  <c r="BH69" i="1"/>
  <c r="BM69" i="1" s="1"/>
  <c r="AX69" i="1"/>
  <c r="AI69" i="1"/>
  <c r="BC68" i="1"/>
  <c r="BH68" i="1"/>
  <c r="BM68" i="1"/>
  <c r="AX68" i="1"/>
  <c r="AI68" i="1"/>
  <c r="BC67" i="1"/>
  <c r="BH67" i="1"/>
  <c r="BM67" i="1" s="1"/>
  <c r="AX67" i="1"/>
  <c r="AI67" i="1"/>
  <c r="BC66" i="1"/>
  <c r="BH66" i="1"/>
  <c r="BM66" i="1"/>
  <c r="AX66" i="1"/>
  <c r="AI66" i="1"/>
  <c r="BC65" i="1"/>
  <c r="BH65" i="1"/>
  <c r="BM65" i="1" s="1"/>
  <c r="AX65" i="1"/>
  <c r="AI65" i="1"/>
  <c r="BC64" i="1"/>
  <c r="BH64" i="1"/>
  <c r="BM64" i="1"/>
  <c r="AX64" i="1"/>
  <c r="AI64" i="1"/>
  <c r="AW53" i="1"/>
  <c r="BB53" i="1"/>
  <c r="BG53" i="1" s="1"/>
  <c r="AQ53" i="1"/>
  <c r="AA53" i="1"/>
  <c r="BD45" i="1"/>
  <c r="BI45" i="1"/>
  <c r="BN45" i="1"/>
  <c r="AZ45" i="1"/>
  <c r="AK45" i="1"/>
  <c r="BD44" i="1"/>
  <c r="BI44" i="1"/>
  <c r="BN44" i="1" s="1"/>
  <c r="AZ44" i="1"/>
  <c r="AK44" i="1"/>
</calcChain>
</file>

<file path=xl/sharedStrings.xml><?xml version="1.0" encoding="utf-8"?>
<sst xmlns="http://schemas.openxmlformats.org/spreadsheetml/2006/main" count="187" uniqueCount="103">
  <si>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</si>
  <si>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</si>
  <si>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</si>
  <si>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</si>
  <si>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</si>
  <si>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</si>
  <si>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</si>
  <si>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</si>
  <si>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</si>
  <si>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</si>
  <si>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</si>
  <si>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</si>
  <si>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</si>
  <si>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</si>
  <si>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</si>
  <si>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</si>
  <si>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</si>
  <si>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</si>
  <si>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</si>
  <si>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</si>
  <si>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</si>
  <si>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</si>
  <si>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</si>
  <si>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</si>
  <si>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</si>
  <si>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</si>
  <si>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</si>
  <si>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</si>
  <si>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</si>
  <si>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</si>
  <si>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</si>
  <si>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</si>
  <si>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</si>
  <si>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</si>
  <si>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</si>
  <si>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</si>
  <si>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</si>
  <si>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</si>
  <si>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</si>
  <si>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</si>
  <si>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</si>
  <si>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</si>
  <si>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</si>
  <si>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</si>
  <si>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</si>
  <si>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</si>
  <si>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</si>
  <si>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</si>
  <si>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</si>
  <si>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</si>
  <si>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</si>
  <si>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</si>
  <si>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</si>
  <si>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</si>
  <si>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</si>
  <si>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</si>
  <si>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</si>
  <si>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</si>
  <si>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</si>
  <si>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</si>
  <si>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</si>
  <si>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</si>
  <si>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</si>
  <si>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Комплексна програма "Піклування" в м. Хмельницькому на 2017-2021 роки</t>
  </si>
  <si>
    <t>Усього</t>
  </si>
  <si>
    <t>затрат</t>
  </si>
  <si>
    <t/>
  </si>
  <si>
    <t>Надання субсидій сім`ям,яким необхідно проводити відшкодування обсягу визначеної обов`язкової частки платежу,що складаються лише з непрацездатних громадян, інвалідів І, ІІ груп, дітей-круглих сиріт, дітей, які залишилися без батьківського піклування</t>
  </si>
  <si>
    <t>грн.</t>
  </si>
  <si>
    <t>Рішення Хмельницької міської ради</t>
  </si>
  <si>
    <t>Відшкодування пільг з оплати за житлово-комунальні послуги в розмірі 100% "Почесним громадянам Хмельниччини"</t>
  </si>
  <si>
    <t>Відшкодування пільг з оплати за житлово-комунальні послуги "Заслуженим донорам України"</t>
  </si>
  <si>
    <t>Пільги, в розмірі 50%, по сплаті за житлово-комунальні послуги сім'ям в складі яких двоє і більше інвалідів 1 групи</t>
  </si>
  <si>
    <t>Відшкодування сімям загиблих учасників бойових дій в Афганістані додаткової пільги  в розмірі  50% по сплаті за житлово-комунальні послуги</t>
  </si>
  <si>
    <t>Відшкодування пільг на житлові послуги учасникам АТО та членам їх сімей</t>
  </si>
  <si>
    <t>Відшкодування пільг членам сімей загиблих під час проведення АТО додаткової пільги в розмірі 50% по сплаті за житлово-комунальні послуги</t>
  </si>
  <si>
    <t>Пільги про надання дружинам померлих учасників ліквідації наслідків аварії на ЧАЕС</t>
  </si>
  <si>
    <t>продукту</t>
  </si>
  <si>
    <t>Кількість осіб, які отримують пільги на оплату житлово-комунальних послуг</t>
  </si>
  <si>
    <t>осіб</t>
  </si>
  <si>
    <t>Рішення виконавчого комітету</t>
  </si>
  <si>
    <t>Кількість сімей, яким необхідно проводити відшкодування обсягу визначеної обов`язкової частки платежу</t>
  </si>
  <si>
    <t>ефективності</t>
  </si>
  <si>
    <t>Середній розмір витрат на надання субсидій /на одну сім`ю/</t>
  </si>
  <si>
    <t>Кошторис</t>
  </si>
  <si>
    <t>Середній розмір витрат на надання пільг на оплату житлово-комунальних послуг /на одну особу/</t>
  </si>
  <si>
    <t>Забезпечення надання пільг та житлових субсидій населенню на оплату електроенергії, природного газу, послуг тепло-, водопосточання і водовідведення, квартирної плати, вивезення побутового сміття та рідких нечистот окремим категоріям громадян за рахунок коштів місцевого бюджету</t>
  </si>
  <si>
    <t>0800000</t>
  </si>
  <si>
    <t>Начальник управління</t>
  </si>
  <si>
    <t>С.Воронецький</t>
  </si>
  <si>
    <t>місцевого бюджету на 2019  рік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</si>
  <si>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</si>
  <si>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</si>
  <si>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0810000</t>
  </si>
  <si>
    <t>1060</t>
  </si>
  <si>
    <t xml:space="preserve">  </t>
  </si>
  <si>
    <t>Реалізація політики у сфері "соціальний захист"</t>
  </si>
  <si>
    <t xml:space="preserve"> Забезпечити надання пільг і субсидій населенню на оплату житлово-комунальних послуг окремим категоріям громадян</t>
  </si>
  <si>
    <t>Пільги та субсидії з оплати за ЖКП пільговим категоріям громадян м. Хмельницького</t>
  </si>
  <si>
    <t>Програма соціальної підтримки учасників АТО, учасників Революції Гідності, бійців-добровольців АТО у м. Хмельницькому та членів їх сімей на 2018-2020 рр.</t>
  </si>
  <si>
    <t>Бюджетна програма виконана в повному обсязі.</t>
  </si>
  <si>
    <t>Управління праці та соціального захисту населення Хмельницької міської ради</t>
  </si>
  <si>
    <t>Л. Гоцька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</si>
</sst>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9" formatCode="#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8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6" fillId="0" borderId="0" xfId="0" applyFont="1" applyBorder="1" applyAlignment="1"/>
    <xf numFmtId="18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" fontId="4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82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82" fontId="1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89" fontId="4" fillId="0" borderId="2" xfId="0" applyNumberFormat="1" applyFont="1" applyBorder="1" applyAlignment="1">
      <alignment horizontal="center" vertical="center" wrapText="1"/>
    </xf>
    <xf numFmtId="189" fontId="4" fillId="0" borderId="3" xfId="0" applyNumberFormat="1" applyFont="1" applyBorder="1" applyAlignment="1">
      <alignment horizontal="center" vertical="center" wrapText="1"/>
    </xf>
    <xf numFmtId="189" fontId="4" fillId="0" borderId="1" xfId="0" applyNumberFormat="1" applyFont="1" applyBorder="1" applyAlignment="1">
      <alignment horizontal="center" vertical="center" wrapText="1"/>
    </xf>
    <xf numFmtId="189" fontId="4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182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" fontId="11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" fillId="0" borderId="10" xfId="0" quotePrefix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82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8"/>
  <sheetViews>
    <sheetView tabSelected="1" topLeftCell="A2" zoomScaleNormal="100" workbookViewId="0">
      <selection activeCell="L14" sqref="L14:BL14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140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7" t="s">
        <v>57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9" customHeight="1" x14ac:dyDescent="0.2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5.75" customHeight="1" x14ac:dyDescent="0.2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hidden="1" customHeight="1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hidden="1" customHeight="1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 x14ac:dyDescent="0.2">
      <c r="A10" s="63" t="s">
        <v>23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ht="15.75" customHeight="1" x14ac:dyDescent="0.2">
      <c r="A11" s="63" t="s">
        <v>43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ht="15.75" customHeight="1" x14ac:dyDescent="0.2">
      <c r="A12" s="63" t="s">
        <v>90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52" t="s">
        <v>11</v>
      </c>
      <c r="B14" s="52"/>
      <c r="C14" s="15"/>
      <c r="D14" s="53" t="s">
        <v>87</v>
      </c>
      <c r="E14" s="54"/>
      <c r="F14" s="54"/>
      <c r="G14" s="54"/>
      <c r="H14" s="54"/>
      <c r="I14" s="54"/>
      <c r="J14" s="54"/>
      <c r="K14" s="15"/>
      <c r="L14" s="58" t="s">
        <v>101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</row>
    <row r="15" spans="1:64" ht="15.95" customHeight="1" x14ac:dyDescent="0.2">
      <c r="A15" s="13"/>
      <c r="B15" s="13"/>
      <c r="C15" s="13"/>
      <c r="D15" s="64" t="s">
        <v>40</v>
      </c>
      <c r="E15" s="64"/>
      <c r="F15" s="64"/>
      <c r="G15" s="64"/>
      <c r="H15" s="64"/>
      <c r="I15" s="64"/>
      <c r="J15" s="64"/>
      <c r="K15" s="13"/>
      <c r="L15" s="79" t="s">
        <v>0</v>
      </c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52" t="s">
        <v>41</v>
      </c>
      <c r="B17" s="52"/>
      <c r="C17" s="15"/>
      <c r="D17" s="53" t="s">
        <v>93</v>
      </c>
      <c r="E17" s="54"/>
      <c r="F17" s="54"/>
      <c r="G17" s="54"/>
      <c r="H17" s="54"/>
      <c r="I17" s="54"/>
      <c r="J17" s="54"/>
      <c r="K17" s="15"/>
      <c r="L17" s="58" t="s">
        <v>101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</row>
    <row r="18" spans="1:79" ht="15.95" customHeight="1" x14ac:dyDescent="0.2">
      <c r="A18" s="13"/>
      <c r="B18" s="13"/>
      <c r="C18" s="13"/>
      <c r="D18" s="64" t="s">
        <v>40</v>
      </c>
      <c r="E18" s="64"/>
      <c r="F18" s="64"/>
      <c r="G18" s="64"/>
      <c r="H18" s="64"/>
      <c r="I18" s="64"/>
      <c r="J18" s="64"/>
      <c r="K18" s="13"/>
      <c r="L18" s="79" t="s">
        <v>1</v>
      </c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47.25" customHeight="1" x14ac:dyDescent="0.2">
      <c r="A20" s="52" t="s">
        <v>42</v>
      </c>
      <c r="B20" s="52"/>
      <c r="C20" s="15"/>
      <c r="D20" s="53" t="s">
        <v>91</v>
      </c>
      <c r="E20" s="54"/>
      <c r="F20" s="54"/>
      <c r="G20" s="54"/>
      <c r="H20" s="54"/>
      <c r="I20" s="54"/>
      <c r="J20" s="54"/>
      <c r="K20" s="15"/>
      <c r="L20" s="53" t="s">
        <v>94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8" t="s">
        <v>92</v>
      </c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</row>
    <row r="21" spans="1:79" ht="20.100000000000001" customHeight="1" x14ac:dyDescent="0.2">
      <c r="A21" s="13"/>
      <c r="B21" s="13"/>
      <c r="C21" s="13"/>
      <c r="D21" s="56" t="s">
        <v>40</v>
      </c>
      <c r="E21" s="56"/>
      <c r="F21" s="56"/>
      <c r="G21" s="56"/>
      <c r="H21" s="56"/>
      <c r="I21" s="56"/>
      <c r="J21" s="56"/>
      <c r="K21" s="13"/>
      <c r="L21" s="79" t="s">
        <v>39</v>
      </c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 t="s">
        <v>2</v>
      </c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</row>
    <row r="23" spans="1:79" ht="15.75" customHeight="1" x14ac:dyDescent="0.2">
      <c r="A23" s="57" t="s">
        <v>48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79" ht="27.75" customHeight="1" x14ac:dyDescent="0.2">
      <c r="A24" s="59" t="s">
        <v>6</v>
      </c>
      <c r="B24" s="59"/>
      <c r="C24" s="59"/>
      <c r="D24" s="59"/>
      <c r="E24" s="59"/>
      <c r="F24" s="59"/>
      <c r="G24" s="60" t="s">
        <v>46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2"/>
    </row>
    <row r="25" spans="1:79" ht="15.75" x14ac:dyDescent="0.2">
      <c r="A25" s="28">
        <v>1</v>
      </c>
      <c r="B25" s="28"/>
      <c r="C25" s="28"/>
      <c r="D25" s="28"/>
      <c r="E25" s="28"/>
      <c r="F25" s="28"/>
      <c r="G25" s="60">
        <v>2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2"/>
    </row>
    <row r="26" spans="1:79" ht="10.5" hidden="1" customHeight="1" x14ac:dyDescent="0.2">
      <c r="A26" s="92" t="s">
        <v>44</v>
      </c>
      <c r="B26" s="92"/>
      <c r="C26" s="92"/>
      <c r="D26" s="92"/>
      <c r="E26" s="92"/>
      <c r="F26" s="92"/>
      <c r="G26" s="89" t="s">
        <v>19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CA26" s="1" t="s">
        <v>60</v>
      </c>
    </row>
    <row r="27" spans="1:79" x14ac:dyDescent="0.2">
      <c r="A27" s="92">
        <v>1</v>
      </c>
      <c r="B27" s="92"/>
      <c r="C27" s="92"/>
      <c r="D27" s="92"/>
      <c r="E27" s="92"/>
      <c r="F27" s="92"/>
      <c r="G27" s="107" t="s">
        <v>96</v>
      </c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7" t="s">
        <v>49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</row>
    <row r="30" spans="1:79" ht="31.5" customHeight="1" x14ac:dyDescent="0.2">
      <c r="A30" s="58" t="s">
        <v>86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7" t="s">
        <v>50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</row>
    <row r="33" spans="1:79" ht="27.75" customHeight="1" x14ac:dyDescent="0.2">
      <c r="A33" s="59" t="s">
        <v>6</v>
      </c>
      <c r="B33" s="59"/>
      <c r="C33" s="59"/>
      <c r="D33" s="59"/>
      <c r="E33" s="59"/>
      <c r="F33" s="59"/>
      <c r="G33" s="60" t="s">
        <v>47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</row>
    <row r="34" spans="1:79" ht="15.75" x14ac:dyDescent="0.2">
      <c r="A34" s="28">
        <v>1</v>
      </c>
      <c r="B34" s="28"/>
      <c r="C34" s="28"/>
      <c r="D34" s="28"/>
      <c r="E34" s="28"/>
      <c r="F34" s="28"/>
      <c r="G34" s="60">
        <v>2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</row>
    <row r="35" spans="1:79" ht="10.5" hidden="1" customHeight="1" x14ac:dyDescent="0.2">
      <c r="A35" s="92" t="s">
        <v>18</v>
      </c>
      <c r="B35" s="92"/>
      <c r="C35" s="92"/>
      <c r="D35" s="92"/>
      <c r="E35" s="92"/>
      <c r="F35" s="92"/>
      <c r="G35" s="89" t="s">
        <v>19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  <c r="CA35" s="1" t="s">
        <v>61</v>
      </c>
    </row>
    <row r="36" spans="1:79" ht="12.75" customHeight="1" x14ac:dyDescent="0.2">
      <c r="A36" s="92">
        <v>1</v>
      </c>
      <c r="B36" s="92"/>
      <c r="C36" s="92"/>
      <c r="D36" s="92"/>
      <c r="E36" s="92"/>
      <c r="F36" s="92"/>
      <c r="G36" s="111" t="s">
        <v>97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CA36" s="1" t="s">
        <v>59</v>
      </c>
    </row>
    <row r="38" spans="1:79" ht="15.75" customHeight="1" x14ac:dyDescent="0.2">
      <c r="A38" s="57" t="s">
        <v>51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</row>
    <row r="39" spans="1:79" ht="15" customHeight="1" x14ac:dyDescent="0.2">
      <c r="A39" s="82" t="s">
        <v>95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</row>
    <row r="40" spans="1:79" ht="48" customHeight="1" x14ac:dyDescent="0.2">
      <c r="A40" s="28" t="s">
        <v>6</v>
      </c>
      <c r="B40" s="28"/>
      <c r="C40" s="28" t="s">
        <v>33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 t="s">
        <v>30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 t="s">
        <v>54</v>
      </c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 t="s">
        <v>3</v>
      </c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</row>
    <row r="41" spans="1:79" ht="29.1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 t="s">
        <v>5</v>
      </c>
      <c r="AB41" s="28"/>
      <c r="AC41" s="28"/>
      <c r="AD41" s="28"/>
      <c r="AE41" s="28"/>
      <c r="AF41" s="28" t="s">
        <v>4</v>
      </c>
      <c r="AG41" s="28"/>
      <c r="AH41" s="28"/>
      <c r="AI41" s="28"/>
      <c r="AJ41" s="28"/>
      <c r="AK41" s="28" t="s">
        <v>31</v>
      </c>
      <c r="AL41" s="28"/>
      <c r="AM41" s="28"/>
      <c r="AN41" s="28"/>
      <c r="AO41" s="28"/>
      <c r="AP41" s="28" t="s">
        <v>5</v>
      </c>
      <c r="AQ41" s="28"/>
      <c r="AR41" s="28"/>
      <c r="AS41" s="28"/>
      <c r="AT41" s="28"/>
      <c r="AU41" s="28" t="s">
        <v>4</v>
      </c>
      <c r="AV41" s="28"/>
      <c r="AW41" s="28"/>
      <c r="AX41" s="28"/>
      <c r="AY41" s="28"/>
      <c r="AZ41" s="28" t="s">
        <v>31</v>
      </c>
      <c r="BA41" s="28"/>
      <c r="BB41" s="28"/>
      <c r="BC41" s="28"/>
      <c r="BD41" s="28" t="s">
        <v>5</v>
      </c>
      <c r="BE41" s="28"/>
      <c r="BF41" s="28"/>
      <c r="BG41" s="28"/>
      <c r="BH41" s="28"/>
      <c r="BI41" s="28" t="s">
        <v>4</v>
      </c>
      <c r="BJ41" s="28"/>
      <c r="BK41" s="28"/>
      <c r="BL41" s="28"/>
      <c r="BM41" s="28"/>
      <c r="BN41" s="28" t="s">
        <v>32</v>
      </c>
      <c r="BO41" s="28"/>
      <c r="BP41" s="28"/>
      <c r="BQ41" s="28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103">
        <v>3</v>
      </c>
      <c r="AB42" s="104"/>
      <c r="AC42" s="104"/>
      <c r="AD42" s="104"/>
      <c r="AE42" s="105"/>
      <c r="AF42" s="103">
        <v>4</v>
      </c>
      <c r="AG42" s="104"/>
      <c r="AH42" s="104"/>
      <c r="AI42" s="104"/>
      <c r="AJ42" s="105"/>
      <c r="AK42" s="103">
        <v>5</v>
      </c>
      <c r="AL42" s="104"/>
      <c r="AM42" s="104"/>
      <c r="AN42" s="104"/>
      <c r="AO42" s="105"/>
      <c r="AP42" s="103">
        <v>6</v>
      </c>
      <c r="AQ42" s="104"/>
      <c r="AR42" s="104"/>
      <c r="AS42" s="104"/>
      <c r="AT42" s="105"/>
      <c r="AU42" s="103">
        <v>7</v>
      </c>
      <c r="AV42" s="104"/>
      <c r="AW42" s="104"/>
      <c r="AX42" s="104"/>
      <c r="AY42" s="105"/>
      <c r="AZ42" s="103">
        <v>8</v>
      </c>
      <c r="BA42" s="104"/>
      <c r="BB42" s="104"/>
      <c r="BC42" s="105"/>
      <c r="BD42" s="103">
        <v>9</v>
      </c>
      <c r="BE42" s="104"/>
      <c r="BF42" s="104"/>
      <c r="BG42" s="104"/>
      <c r="BH42" s="105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92" t="s">
        <v>18</v>
      </c>
      <c r="B43" s="92"/>
      <c r="C43" s="84" t="s">
        <v>19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5"/>
      <c r="AA43" s="81" t="s">
        <v>15</v>
      </c>
      <c r="AB43" s="81"/>
      <c r="AC43" s="81"/>
      <c r="AD43" s="81"/>
      <c r="AE43" s="81"/>
      <c r="AF43" s="81" t="s">
        <v>14</v>
      </c>
      <c r="AG43" s="81"/>
      <c r="AH43" s="81"/>
      <c r="AI43" s="81"/>
      <c r="AJ43" s="81"/>
      <c r="AK43" s="94" t="s">
        <v>21</v>
      </c>
      <c r="AL43" s="94"/>
      <c r="AM43" s="94"/>
      <c r="AN43" s="94"/>
      <c r="AO43" s="94"/>
      <c r="AP43" s="81" t="s">
        <v>16</v>
      </c>
      <c r="AQ43" s="81"/>
      <c r="AR43" s="81"/>
      <c r="AS43" s="81"/>
      <c r="AT43" s="81"/>
      <c r="AU43" s="81" t="s">
        <v>17</v>
      </c>
      <c r="AV43" s="81"/>
      <c r="AW43" s="81"/>
      <c r="AX43" s="81"/>
      <c r="AY43" s="81"/>
      <c r="AZ43" s="94" t="s">
        <v>21</v>
      </c>
      <c r="BA43" s="94"/>
      <c r="BB43" s="94"/>
      <c r="BC43" s="94"/>
      <c r="BD43" s="106" t="s">
        <v>37</v>
      </c>
      <c r="BE43" s="106"/>
      <c r="BF43" s="106"/>
      <c r="BG43" s="106"/>
      <c r="BH43" s="106"/>
      <c r="BI43" s="106" t="s">
        <v>37</v>
      </c>
      <c r="BJ43" s="106"/>
      <c r="BK43" s="106"/>
      <c r="BL43" s="106"/>
      <c r="BM43" s="106"/>
      <c r="BN43" s="48" t="s">
        <v>21</v>
      </c>
      <c r="BO43" s="48"/>
      <c r="BP43" s="48"/>
      <c r="BQ43" s="48"/>
      <c r="CA43" s="1" t="s">
        <v>24</v>
      </c>
    </row>
    <row r="44" spans="1:79" ht="16.5" customHeight="1" x14ac:dyDescent="0.2">
      <c r="A44" s="28">
        <v>1</v>
      </c>
      <c r="B44" s="28"/>
      <c r="C44" s="65" t="s">
        <v>98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7"/>
      <c r="AA44" s="83">
        <v>1808500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1808500</v>
      </c>
      <c r="AL44" s="83"/>
      <c r="AM44" s="83"/>
      <c r="AN44" s="83"/>
      <c r="AO44" s="83"/>
      <c r="AP44" s="83">
        <v>1808473.97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1808473.97</v>
      </c>
      <c r="BA44" s="83"/>
      <c r="BB44" s="83"/>
      <c r="BC44" s="83"/>
      <c r="BD44" s="83">
        <f>AP44-AA44</f>
        <v>-26.03000000002794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-26.03000000002794</v>
      </c>
      <c r="BO44" s="83"/>
      <c r="BP44" s="83"/>
      <c r="BQ44" s="83"/>
      <c r="CA44" s="1" t="s">
        <v>25</v>
      </c>
    </row>
    <row r="45" spans="1:79" s="19" customFormat="1" ht="15.75" x14ac:dyDescent="0.2">
      <c r="A45" s="35"/>
      <c r="B45" s="35"/>
      <c r="C45" s="51" t="s">
        <v>62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8"/>
      <c r="AA45" s="47">
        <v>1808500</v>
      </c>
      <c r="AB45" s="47"/>
      <c r="AC45" s="47"/>
      <c r="AD45" s="47"/>
      <c r="AE45" s="47"/>
      <c r="AF45" s="47">
        <v>0</v>
      </c>
      <c r="AG45" s="47"/>
      <c r="AH45" s="47"/>
      <c r="AI45" s="47"/>
      <c r="AJ45" s="47"/>
      <c r="AK45" s="47">
        <f>AA45+AF45</f>
        <v>1808500</v>
      </c>
      <c r="AL45" s="47"/>
      <c r="AM45" s="47"/>
      <c r="AN45" s="47"/>
      <c r="AO45" s="47"/>
      <c r="AP45" s="47">
        <v>1808473.97</v>
      </c>
      <c r="AQ45" s="47"/>
      <c r="AR45" s="47"/>
      <c r="AS45" s="47"/>
      <c r="AT45" s="47"/>
      <c r="AU45" s="47">
        <v>0</v>
      </c>
      <c r="AV45" s="47"/>
      <c r="AW45" s="47"/>
      <c r="AX45" s="47"/>
      <c r="AY45" s="47"/>
      <c r="AZ45" s="47">
        <f>AP45+AU45</f>
        <v>1808473.97</v>
      </c>
      <c r="BA45" s="47"/>
      <c r="BB45" s="47"/>
      <c r="BC45" s="47"/>
      <c r="BD45" s="47">
        <f>AP45-AA45</f>
        <v>-26.03000000002794</v>
      </c>
      <c r="BE45" s="47"/>
      <c r="BF45" s="47"/>
      <c r="BG45" s="47"/>
      <c r="BH45" s="47"/>
      <c r="BI45" s="47">
        <f>AU45-AF45</f>
        <v>0</v>
      </c>
      <c r="BJ45" s="47"/>
      <c r="BK45" s="47"/>
      <c r="BL45" s="47"/>
      <c r="BM45" s="47"/>
      <c r="BN45" s="47">
        <f>BD45+BI45</f>
        <v>-26.03000000002794</v>
      </c>
      <c r="BO45" s="47"/>
      <c r="BP45" s="47"/>
      <c r="BQ45" s="47"/>
    </row>
    <row r="47" spans="1:79" ht="15.75" customHeight="1" x14ac:dyDescent="0.2">
      <c r="A47" s="57" t="s">
        <v>52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</row>
    <row r="48" spans="1:79" ht="15" customHeight="1" x14ac:dyDescent="0.2">
      <c r="A48" s="82" t="s">
        <v>95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</row>
    <row r="49" spans="1:79" ht="28.5" customHeight="1" x14ac:dyDescent="0.2">
      <c r="A49" s="28" t="s">
        <v>34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 t="s">
        <v>30</v>
      </c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 t="s">
        <v>54</v>
      </c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 t="s">
        <v>3</v>
      </c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"/>
      <c r="BN49" s="2"/>
      <c r="BO49" s="2"/>
      <c r="BP49" s="2"/>
      <c r="BQ49" s="2"/>
    </row>
    <row r="50" spans="1:79" ht="29.1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 t="s">
        <v>5</v>
      </c>
      <c r="R50" s="28"/>
      <c r="S50" s="28"/>
      <c r="T50" s="28"/>
      <c r="U50" s="28"/>
      <c r="V50" s="28" t="s">
        <v>4</v>
      </c>
      <c r="W50" s="28"/>
      <c r="X50" s="28"/>
      <c r="Y50" s="28"/>
      <c r="Z50" s="28"/>
      <c r="AA50" s="28" t="s">
        <v>31</v>
      </c>
      <c r="AB50" s="28"/>
      <c r="AC50" s="28"/>
      <c r="AD50" s="28"/>
      <c r="AE50" s="28"/>
      <c r="AF50" s="28"/>
      <c r="AG50" s="28" t="s">
        <v>5</v>
      </c>
      <c r="AH50" s="28"/>
      <c r="AI50" s="28"/>
      <c r="AJ50" s="28"/>
      <c r="AK50" s="28"/>
      <c r="AL50" s="28" t="s">
        <v>4</v>
      </c>
      <c r="AM50" s="28"/>
      <c r="AN50" s="28"/>
      <c r="AO50" s="28"/>
      <c r="AP50" s="28"/>
      <c r="AQ50" s="28" t="s">
        <v>31</v>
      </c>
      <c r="AR50" s="28"/>
      <c r="AS50" s="28"/>
      <c r="AT50" s="28"/>
      <c r="AU50" s="28"/>
      <c r="AV50" s="28"/>
      <c r="AW50" s="68" t="s">
        <v>5</v>
      </c>
      <c r="AX50" s="69"/>
      <c r="AY50" s="69"/>
      <c r="AZ50" s="69"/>
      <c r="BA50" s="70"/>
      <c r="BB50" s="68" t="s">
        <v>4</v>
      </c>
      <c r="BC50" s="69"/>
      <c r="BD50" s="69"/>
      <c r="BE50" s="69"/>
      <c r="BF50" s="70"/>
      <c r="BG50" s="28" t="s">
        <v>31</v>
      </c>
      <c r="BH50" s="28"/>
      <c r="BI50" s="28"/>
      <c r="BJ50" s="28"/>
      <c r="BK50" s="28"/>
      <c r="BL50" s="28"/>
      <c r="BM50" s="2"/>
      <c r="BN50" s="2"/>
      <c r="BO50" s="2"/>
      <c r="BP50" s="2"/>
      <c r="BQ50" s="2"/>
    </row>
    <row r="51" spans="1:79" ht="15.95" customHeight="1" x14ac:dyDescent="0.25">
      <c r="A51" s="28">
        <v>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>
        <v>2</v>
      </c>
      <c r="R51" s="28"/>
      <c r="S51" s="28"/>
      <c r="T51" s="28"/>
      <c r="U51" s="28"/>
      <c r="V51" s="28">
        <v>3</v>
      </c>
      <c r="W51" s="28"/>
      <c r="X51" s="28"/>
      <c r="Y51" s="28"/>
      <c r="Z51" s="28"/>
      <c r="AA51" s="28">
        <v>4</v>
      </c>
      <c r="AB51" s="28"/>
      <c r="AC51" s="28"/>
      <c r="AD51" s="28"/>
      <c r="AE51" s="28"/>
      <c r="AF51" s="28"/>
      <c r="AG51" s="28">
        <v>5</v>
      </c>
      <c r="AH51" s="28"/>
      <c r="AI51" s="28"/>
      <c r="AJ51" s="28"/>
      <c r="AK51" s="28"/>
      <c r="AL51" s="28">
        <v>6</v>
      </c>
      <c r="AM51" s="28"/>
      <c r="AN51" s="28"/>
      <c r="AO51" s="28"/>
      <c r="AP51" s="28"/>
      <c r="AQ51" s="28">
        <v>7</v>
      </c>
      <c r="AR51" s="28"/>
      <c r="AS51" s="28"/>
      <c r="AT51" s="28"/>
      <c r="AU51" s="28"/>
      <c r="AV51" s="28"/>
      <c r="AW51" s="28">
        <v>8</v>
      </c>
      <c r="AX51" s="28"/>
      <c r="AY51" s="28"/>
      <c r="AZ51" s="28"/>
      <c r="BA51" s="28"/>
      <c r="BB51" s="49">
        <v>9</v>
      </c>
      <c r="BC51" s="49"/>
      <c r="BD51" s="49"/>
      <c r="BE51" s="49"/>
      <c r="BF51" s="49"/>
      <c r="BG51" s="49">
        <v>10</v>
      </c>
      <c r="BH51" s="49"/>
      <c r="BI51" s="49"/>
      <c r="BJ51" s="49"/>
      <c r="BK51" s="49"/>
      <c r="BL51" s="49"/>
      <c r="BM51" s="6"/>
      <c r="BN51" s="6"/>
      <c r="BO51" s="6"/>
      <c r="BP51" s="6"/>
      <c r="BQ51" s="6"/>
    </row>
    <row r="52" spans="1:79" ht="18" hidden="1" customHeight="1" x14ac:dyDescent="0.2">
      <c r="A52" s="93" t="s">
        <v>19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81" t="s">
        <v>15</v>
      </c>
      <c r="R52" s="81"/>
      <c r="S52" s="81"/>
      <c r="T52" s="81"/>
      <c r="U52" s="81"/>
      <c r="V52" s="81" t="s">
        <v>14</v>
      </c>
      <c r="W52" s="81"/>
      <c r="X52" s="81"/>
      <c r="Y52" s="81"/>
      <c r="Z52" s="81"/>
      <c r="AA52" s="94" t="s">
        <v>21</v>
      </c>
      <c r="AB52" s="48"/>
      <c r="AC52" s="48"/>
      <c r="AD52" s="48"/>
      <c r="AE52" s="48"/>
      <c r="AF52" s="48"/>
      <c r="AG52" s="81" t="s">
        <v>16</v>
      </c>
      <c r="AH52" s="81"/>
      <c r="AI52" s="81"/>
      <c r="AJ52" s="81"/>
      <c r="AK52" s="81"/>
      <c r="AL52" s="81" t="s">
        <v>17</v>
      </c>
      <c r="AM52" s="81"/>
      <c r="AN52" s="81"/>
      <c r="AO52" s="81"/>
      <c r="AP52" s="81"/>
      <c r="AQ52" s="94" t="s">
        <v>21</v>
      </c>
      <c r="AR52" s="48"/>
      <c r="AS52" s="48"/>
      <c r="AT52" s="48"/>
      <c r="AU52" s="48"/>
      <c r="AV52" s="48"/>
      <c r="AW52" s="71" t="s">
        <v>22</v>
      </c>
      <c r="AX52" s="72"/>
      <c r="AY52" s="72"/>
      <c r="AZ52" s="72"/>
      <c r="BA52" s="73"/>
      <c r="BB52" s="71" t="s">
        <v>22</v>
      </c>
      <c r="BC52" s="72"/>
      <c r="BD52" s="72"/>
      <c r="BE52" s="72"/>
      <c r="BF52" s="73"/>
      <c r="BG52" s="48" t="s">
        <v>21</v>
      </c>
      <c r="BH52" s="48"/>
      <c r="BI52" s="48"/>
      <c r="BJ52" s="48"/>
      <c r="BK52" s="48"/>
      <c r="BL52" s="48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24" t="s">
        <v>63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23">
        <v>828500</v>
      </c>
      <c r="R53" s="23"/>
      <c r="S53" s="23"/>
      <c r="T53" s="23"/>
      <c r="U53" s="23"/>
      <c r="V53" s="23">
        <v>0</v>
      </c>
      <c r="W53" s="23"/>
      <c r="X53" s="23"/>
      <c r="Y53" s="23"/>
      <c r="Z53" s="23"/>
      <c r="AA53" s="23">
        <f>Q53+V53</f>
        <v>828500</v>
      </c>
      <c r="AB53" s="23"/>
      <c r="AC53" s="23"/>
      <c r="AD53" s="23"/>
      <c r="AE53" s="23"/>
      <c r="AF53" s="23"/>
      <c r="AG53" s="23">
        <v>644987.18999999994</v>
      </c>
      <c r="AH53" s="23"/>
      <c r="AI53" s="23"/>
      <c r="AJ53" s="23"/>
      <c r="AK53" s="23"/>
      <c r="AL53" s="23">
        <v>0</v>
      </c>
      <c r="AM53" s="23"/>
      <c r="AN53" s="23"/>
      <c r="AO53" s="23"/>
      <c r="AP53" s="23"/>
      <c r="AQ53" s="23">
        <f>AG53+AL53</f>
        <v>644987.18999999994</v>
      </c>
      <c r="AR53" s="23"/>
      <c r="AS53" s="23"/>
      <c r="AT53" s="23"/>
      <c r="AU53" s="23"/>
      <c r="AV53" s="23"/>
      <c r="AW53" s="23">
        <f>AG53-Q53</f>
        <v>-183512.81000000006</v>
      </c>
      <c r="AX53" s="23"/>
      <c r="AY53" s="23"/>
      <c r="AZ53" s="23"/>
      <c r="BA53" s="23"/>
      <c r="BB53" s="50">
        <f>AL53-V53</f>
        <v>0</v>
      </c>
      <c r="BC53" s="50"/>
      <c r="BD53" s="50"/>
      <c r="BE53" s="50"/>
      <c r="BF53" s="50"/>
      <c r="BG53" s="50">
        <f>AW53+BB53</f>
        <v>-183512.81000000006</v>
      </c>
      <c r="BH53" s="50"/>
      <c r="BI53" s="50"/>
      <c r="BJ53" s="50"/>
      <c r="BK53" s="50"/>
      <c r="BL53" s="50"/>
      <c r="BM53" s="8"/>
      <c r="BN53" s="8"/>
      <c r="BO53" s="8"/>
      <c r="BP53" s="8"/>
      <c r="BQ53" s="8"/>
      <c r="CA53" s="1" t="s">
        <v>27</v>
      </c>
    </row>
    <row r="54" spans="1:79" ht="38.25" customHeight="1" x14ac:dyDescent="0.2">
      <c r="A54" s="24" t="s">
        <v>99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  <c r="Q54" s="23">
        <v>980000</v>
      </c>
      <c r="R54" s="23"/>
      <c r="S54" s="23"/>
      <c r="T54" s="23"/>
      <c r="U54" s="23"/>
      <c r="V54" s="23">
        <v>0</v>
      </c>
      <c r="W54" s="23"/>
      <c r="X54" s="23"/>
      <c r="Y54" s="23"/>
      <c r="Z54" s="23"/>
      <c r="AA54" s="23">
        <f>Q54+V54</f>
        <v>980000</v>
      </c>
      <c r="AB54" s="23"/>
      <c r="AC54" s="23"/>
      <c r="AD54" s="23"/>
      <c r="AE54" s="23"/>
      <c r="AF54" s="23"/>
      <c r="AG54" s="23">
        <v>1163486.78</v>
      </c>
      <c r="AH54" s="23"/>
      <c r="AI54" s="23"/>
      <c r="AJ54" s="23"/>
      <c r="AK54" s="23"/>
      <c r="AL54" s="23">
        <v>0</v>
      </c>
      <c r="AM54" s="23"/>
      <c r="AN54" s="23"/>
      <c r="AO54" s="23"/>
      <c r="AP54" s="23"/>
      <c r="AQ54" s="23">
        <f>AG54+AL54</f>
        <v>1163486.78</v>
      </c>
      <c r="AR54" s="23"/>
      <c r="AS54" s="23"/>
      <c r="AT54" s="23"/>
      <c r="AU54" s="23"/>
      <c r="AV54" s="23"/>
      <c r="AW54" s="23">
        <f>AG54-Q54</f>
        <v>183486.78000000003</v>
      </c>
      <c r="AX54" s="23"/>
      <c r="AY54" s="23"/>
      <c r="AZ54" s="23"/>
      <c r="BA54" s="23"/>
      <c r="BB54" s="50">
        <f>AL54-V54</f>
        <v>0</v>
      </c>
      <c r="BC54" s="50"/>
      <c r="BD54" s="50"/>
      <c r="BE54" s="50"/>
      <c r="BF54" s="50"/>
      <c r="BG54" s="50">
        <f>AW54+BB54</f>
        <v>183486.78000000003</v>
      </c>
      <c r="BH54" s="50"/>
      <c r="BI54" s="50"/>
      <c r="BJ54" s="50"/>
      <c r="BK54" s="50"/>
      <c r="BL54" s="50"/>
      <c r="BM54" s="8"/>
      <c r="BN54" s="8"/>
      <c r="BO54" s="8"/>
      <c r="BP54" s="8"/>
      <c r="BQ54" s="8"/>
      <c r="CA54" s="1" t="s">
        <v>27</v>
      </c>
    </row>
    <row r="55" spans="1:79" s="19" customFormat="1" ht="15.75" customHeight="1" x14ac:dyDescent="0.2">
      <c r="A55" s="96" t="s">
        <v>64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8"/>
      <c r="Q55" s="86">
        <f>Q53+Q54</f>
        <v>1808500</v>
      </c>
      <c r="R55" s="87"/>
      <c r="S55" s="87"/>
      <c r="T55" s="87"/>
      <c r="U55" s="88"/>
      <c r="V55" s="86">
        <v>0</v>
      </c>
      <c r="W55" s="87"/>
      <c r="X55" s="87"/>
      <c r="Y55" s="87"/>
      <c r="Z55" s="88"/>
      <c r="AA55" s="86">
        <f>Q55+V55</f>
        <v>1808500</v>
      </c>
      <c r="AB55" s="87"/>
      <c r="AC55" s="87"/>
      <c r="AD55" s="87"/>
      <c r="AE55" s="87"/>
      <c r="AF55" s="88"/>
      <c r="AG55" s="86">
        <f>AG53+AG54</f>
        <v>1808473.97</v>
      </c>
      <c r="AH55" s="87"/>
      <c r="AI55" s="87"/>
      <c r="AJ55" s="87"/>
      <c r="AK55" s="88"/>
      <c r="AL55" s="86">
        <v>0</v>
      </c>
      <c r="AM55" s="87"/>
      <c r="AN55" s="87"/>
      <c r="AO55" s="87"/>
      <c r="AP55" s="88"/>
      <c r="AQ55" s="86">
        <f>AG55+AL55</f>
        <v>1808473.97</v>
      </c>
      <c r="AR55" s="87"/>
      <c r="AS55" s="87"/>
      <c r="AT55" s="87"/>
      <c r="AU55" s="87"/>
      <c r="AV55" s="88"/>
      <c r="AW55" s="86">
        <f>AG55-Q55</f>
        <v>-26.03000000002794</v>
      </c>
      <c r="AX55" s="87"/>
      <c r="AY55" s="87"/>
      <c r="AZ55" s="87"/>
      <c r="BA55" s="88"/>
      <c r="BB55" s="74">
        <f>AL55-V55</f>
        <v>0</v>
      </c>
      <c r="BC55" s="75"/>
      <c r="BD55" s="75"/>
      <c r="BE55" s="75"/>
      <c r="BF55" s="76"/>
      <c r="BG55" s="74">
        <f>AW55+BB55</f>
        <v>-26.03000000002794</v>
      </c>
      <c r="BH55" s="75"/>
      <c r="BI55" s="75"/>
      <c r="BJ55" s="75"/>
      <c r="BK55" s="75"/>
      <c r="BL55" s="76"/>
      <c r="BM55" s="20"/>
      <c r="BN55" s="20"/>
      <c r="BO55" s="20"/>
      <c r="BP55" s="20"/>
      <c r="BQ55" s="20"/>
    </row>
    <row r="57" spans="1:79" ht="15.75" customHeight="1" x14ac:dyDescent="0.2">
      <c r="A57" s="57" t="s">
        <v>53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</row>
    <row r="59" spans="1:79" ht="45" customHeight="1" x14ac:dyDescent="0.2">
      <c r="A59" s="114" t="s">
        <v>10</v>
      </c>
      <c r="B59" s="115"/>
      <c r="C59" s="114" t="s">
        <v>9</v>
      </c>
      <c r="D59" s="56"/>
      <c r="E59" s="56"/>
      <c r="F59" s="56"/>
      <c r="G59" s="56"/>
      <c r="H59" s="56"/>
      <c r="I59" s="115"/>
      <c r="J59" s="114" t="s">
        <v>8</v>
      </c>
      <c r="K59" s="56"/>
      <c r="L59" s="56"/>
      <c r="M59" s="56"/>
      <c r="N59" s="115"/>
      <c r="O59" s="114" t="s">
        <v>7</v>
      </c>
      <c r="P59" s="56"/>
      <c r="Q59" s="56"/>
      <c r="R59" s="56"/>
      <c r="S59" s="56"/>
      <c r="T59" s="56"/>
      <c r="U59" s="56"/>
      <c r="V59" s="56"/>
      <c r="W59" s="56"/>
      <c r="X59" s="115"/>
      <c r="Y59" s="28" t="s">
        <v>30</v>
      </c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 t="s">
        <v>55</v>
      </c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95" t="s">
        <v>3</v>
      </c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116"/>
      <c r="B60" s="117"/>
      <c r="C60" s="116"/>
      <c r="D60" s="118"/>
      <c r="E60" s="118"/>
      <c r="F60" s="118"/>
      <c r="G60" s="118"/>
      <c r="H60" s="118"/>
      <c r="I60" s="117"/>
      <c r="J60" s="116"/>
      <c r="K60" s="118"/>
      <c r="L60" s="118"/>
      <c r="M60" s="118"/>
      <c r="N60" s="117"/>
      <c r="O60" s="116"/>
      <c r="P60" s="118"/>
      <c r="Q60" s="118"/>
      <c r="R60" s="118"/>
      <c r="S60" s="118"/>
      <c r="T60" s="118"/>
      <c r="U60" s="118"/>
      <c r="V60" s="118"/>
      <c r="W60" s="118"/>
      <c r="X60" s="117"/>
      <c r="Y60" s="68" t="s">
        <v>5</v>
      </c>
      <c r="Z60" s="69"/>
      <c r="AA60" s="69"/>
      <c r="AB60" s="69"/>
      <c r="AC60" s="70"/>
      <c r="AD60" s="68" t="s">
        <v>4</v>
      </c>
      <c r="AE60" s="69"/>
      <c r="AF60" s="69"/>
      <c r="AG60" s="69"/>
      <c r="AH60" s="70"/>
      <c r="AI60" s="28" t="s">
        <v>31</v>
      </c>
      <c r="AJ60" s="28"/>
      <c r="AK60" s="28"/>
      <c r="AL60" s="28"/>
      <c r="AM60" s="28"/>
      <c r="AN60" s="28" t="s">
        <v>5</v>
      </c>
      <c r="AO60" s="28"/>
      <c r="AP60" s="28"/>
      <c r="AQ60" s="28"/>
      <c r="AR60" s="28"/>
      <c r="AS60" s="28" t="s">
        <v>4</v>
      </c>
      <c r="AT60" s="28"/>
      <c r="AU60" s="28"/>
      <c r="AV60" s="28"/>
      <c r="AW60" s="28"/>
      <c r="AX60" s="28" t="s">
        <v>31</v>
      </c>
      <c r="AY60" s="28"/>
      <c r="AZ60" s="28"/>
      <c r="BA60" s="28"/>
      <c r="BB60" s="28"/>
      <c r="BC60" s="28" t="s">
        <v>5</v>
      </c>
      <c r="BD60" s="28"/>
      <c r="BE60" s="28"/>
      <c r="BF60" s="28"/>
      <c r="BG60" s="28"/>
      <c r="BH60" s="28" t="s">
        <v>4</v>
      </c>
      <c r="BI60" s="28"/>
      <c r="BJ60" s="28"/>
      <c r="BK60" s="28"/>
      <c r="BL60" s="28"/>
      <c r="BM60" s="28" t="s">
        <v>31</v>
      </c>
      <c r="BN60" s="28"/>
      <c r="BO60" s="28"/>
      <c r="BP60" s="28"/>
      <c r="BQ60" s="28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28">
        <v>1</v>
      </c>
      <c r="B61" s="28"/>
      <c r="C61" s="28">
        <v>2</v>
      </c>
      <c r="D61" s="28"/>
      <c r="E61" s="28"/>
      <c r="F61" s="28"/>
      <c r="G61" s="28"/>
      <c r="H61" s="28"/>
      <c r="I61" s="28"/>
      <c r="J61" s="28">
        <v>3</v>
      </c>
      <c r="K61" s="28"/>
      <c r="L61" s="28"/>
      <c r="M61" s="28"/>
      <c r="N61" s="28"/>
      <c r="O61" s="28">
        <v>4</v>
      </c>
      <c r="P61" s="28"/>
      <c r="Q61" s="28"/>
      <c r="R61" s="28"/>
      <c r="S61" s="28"/>
      <c r="T61" s="28"/>
      <c r="U61" s="28"/>
      <c r="V61" s="28"/>
      <c r="W61" s="28"/>
      <c r="X61" s="28"/>
      <c r="Y61" s="28">
        <v>5</v>
      </c>
      <c r="Z61" s="28"/>
      <c r="AA61" s="28"/>
      <c r="AB61" s="28"/>
      <c r="AC61" s="28"/>
      <c r="AD61" s="28">
        <v>6</v>
      </c>
      <c r="AE61" s="28"/>
      <c r="AF61" s="28"/>
      <c r="AG61" s="28"/>
      <c r="AH61" s="28"/>
      <c r="AI61" s="28">
        <v>7</v>
      </c>
      <c r="AJ61" s="28"/>
      <c r="AK61" s="28"/>
      <c r="AL61" s="28"/>
      <c r="AM61" s="28"/>
      <c r="AN61" s="68">
        <v>8</v>
      </c>
      <c r="AO61" s="69"/>
      <c r="AP61" s="69"/>
      <c r="AQ61" s="69"/>
      <c r="AR61" s="70"/>
      <c r="AS61" s="68">
        <v>9</v>
      </c>
      <c r="AT61" s="69"/>
      <c r="AU61" s="69"/>
      <c r="AV61" s="69"/>
      <c r="AW61" s="70"/>
      <c r="AX61" s="68">
        <v>10</v>
      </c>
      <c r="AY61" s="69"/>
      <c r="AZ61" s="69"/>
      <c r="BA61" s="69"/>
      <c r="BB61" s="70"/>
      <c r="BC61" s="68">
        <v>11</v>
      </c>
      <c r="BD61" s="69"/>
      <c r="BE61" s="69"/>
      <c r="BF61" s="69"/>
      <c r="BG61" s="70"/>
      <c r="BH61" s="68">
        <v>12</v>
      </c>
      <c r="BI61" s="69"/>
      <c r="BJ61" s="69"/>
      <c r="BK61" s="69"/>
      <c r="BL61" s="70"/>
      <c r="BM61" s="68">
        <v>13</v>
      </c>
      <c r="BN61" s="69"/>
      <c r="BO61" s="69"/>
      <c r="BP61" s="69"/>
      <c r="BQ61" s="70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92" t="s">
        <v>44</v>
      </c>
      <c r="B62" s="92"/>
      <c r="C62" s="89" t="s">
        <v>19</v>
      </c>
      <c r="D62" s="90"/>
      <c r="E62" s="90"/>
      <c r="F62" s="90"/>
      <c r="G62" s="90"/>
      <c r="H62" s="90"/>
      <c r="I62" s="91"/>
      <c r="J62" s="92" t="s">
        <v>20</v>
      </c>
      <c r="K62" s="92"/>
      <c r="L62" s="92"/>
      <c r="M62" s="92"/>
      <c r="N62" s="92"/>
      <c r="O62" s="93" t="s">
        <v>45</v>
      </c>
      <c r="P62" s="93"/>
      <c r="Q62" s="93"/>
      <c r="R62" s="93"/>
      <c r="S62" s="93"/>
      <c r="T62" s="93"/>
      <c r="U62" s="93"/>
      <c r="V62" s="93"/>
      <c r="W62" s="93"/>
      <c r="X62" s="89"/>
      <c r="Y62" s="81" t="s">
        <v>15</v>
      </c>
      <c r="Z62" s="81"/>
      <c r="AA62" s="81"/>
      <c r="AB62" s="81"/>
      <c r="AC62" s="81"/>
      <c r="AD62" s="81" t="s">
        <v>35</v>
      </c>
      <c r="AE62" s="81"/>
      <c r="AF62" s="81"/>
      <c r="AG62" s="81"/>
      <c r="AH62" s="81"/>
      <c r="AI62" s="81" t="s">
        <v>21</v>
      </c>
      <c r="AJ62" s="81"/>
      <c r="AK62" s="81"/>
      <c r="AL62" s="81"/>
      <c r="AM62" s="81"/>
      <c r="AN62" s="81" t="s">
        <v>36</v>
      </c>
      <c r="AO62" s="81"/>
      <c r="AP62" s="81"/>
      <c r="AQ62" s="81"/>
      <c r="AR62" s="81"/>
      <c r="AS62" s="81" t="s">
        <v>16</v>
      </c>
      <c r="AT62" s="81"/>
      <c r="AU62" s="81"/>
      <c r="AV62" s="81"/>
      <c r="AW62" s="81"/>
      <c r="AX62" s="81" t="s">
        <v>21</v>
      </c>
      <c r="AY62" s="81"/>
      <c r="AZ62" s="81"/>
      <c r="BA62" s="81"/>
      <c r="BB62" s="81"/>
      <c r="BC62" s="81" t="s">
        <v>38</v>
      </c>
      <c r="BD62" s="81"/>
      <c r="BE62" s="81"/>
      <c r="BF62" s="81"/>
      <c r="BG62" s="81"/>
      <c r="BH62" s="81" t="s">
        <v>38</v>
      </c>
      <c r="BI62" s="81"/>
      <c r="BJ62" s="81"/>
      <c r="BK62" s="81"/>
      <c r="BL62" s="81"/>
      <c r="BM62" s="80" t="s">
        <v>21</v>
      </c>
      <c r="BN62" s="80"/>
      <c r="BO62" s="80"/>
      <c r="BP62" s="80"/>
      <c r="BQ62" s="80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28</v>
      </c>
    </row>
    <row r="63" spans="1:79" s="19" customFormat="1" ht="15.75" x14ac:dyDescent="0.2">
      <c r="A63" s="35">
        <v>0</v>
      </c>
      <c r="B63" s="35"/>
      <c r="C63" s="39" t="s">
        <v>65</v>
      </c>
      <c r="D63" s="39"/>
      <c r="E63" s="39"/>
      <c r="F63" s="39"/>
      <c r="G63" s="39"/>
      <c r="H63" s="39"/>
      <c r="I63" s="39"/>
      <c r="J63" s="39" t="s">
        <v>66</v>
      </c>
      <c r="K63" s="39"/>
      <c r="L63" s="39"/>
      <c r="M63" s="39"/>
      <c r="N63" s="39"/>
      <c r="O63" s="39" t="s">
        <v>66</v>
      </c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21"/>
      <c r="BS63" s="21"/>
      <c r="BT63" s="21"/>
      <c r="BU63" s="21"/>
      <c r="BV63" s="21"/>
      <c r="BW63" s="21"/>
      <c r="BX63" s="21"/>
      <c r="BY63" s="21"/>
      <c r="BZ63" s="22"/>
      <c r="CA63" s="19" t="s">
        <v>29</v>
      </c>
    </row>
    <row r="64" spans="1:79" ht="180.75" customHeight="1" x14ac:dyDescent="0.2">
      <c r="A64" s="28">
        <v>1</v>
      </c>
      <c r="B64" s="28"/>
      <c r="C64" s="29" t="s">
        <v>67</v>
      </c>
      <c r="D64" s="45"/>
      <c r="E64" s="45"/>
      <c r="F64" s="45"/>
      <c r="G64" s="45"/>
      <c r="H64" s="45"/>
      <c r="I64" s="46"/>
      <c r="J64" s="32" t="s">
        <v>68</v>
      </c>
      <c r="K64" s="32"/>
      <c r="L64" s="32"/>
      <c r="M64" s="32"/>
      <c r="N64" s="32"/>
      <c r="O64" s="29" t="s">
        <v>69</v>
      </c>
      <c r="P64" s="45"/>
      <c r="Q64" s="45"/>
      <c r="R64" s="45"/>
      <c r="S64" s="45"/>
      <c r="T64" s="45"/>
      <c r="U64" s="45"/>
      <c r="V64" s="45"/>
      <c r="W64" s="45"/>
      <c r="X64" s="46"/>
      <c r="Y64" s="33">
        <v>2000</v>
      </c>
      <c r="Z64" s="33"/>
      <c r="AA64" s="33"/>
      <c r="AB64" s="33"/>
      <c r="AC64" s="33"/>
      <c r="AD64" s="33">
        <v>0</v>
      </c>
      <c r="AE64" s="33"/>
      <c r="AF64" s="33"/>
      <c r="AG64" s="33"/>
      <c r="AH64" s="33"/>
      <c r="AI64" s="33">
        <f t="shared" ref="AI64:AI71" si="0">Y64+AD64</f>
        <v>2000</v>
      </c>
      <c r="AJ64" s="33"/>
      <c r="AK64" s="33"/>
      <c r="AL64" s="33"/>
      <c r="AM64" s="33"/>
      <c r="AN64" s="33">
        <v>1288.79</v>
      </c>
      <c r="AO64" s="33"/>
      <c r="AP64" s="33"/>
      <c r="AQ64" s="33"/>
      <c r="AR64" s="33"/>
      <c r="AS64" s="33">
        <v>0</v>
      </c>
      <c r="AT64" s="33"/>
      <c r="AU64" s="33"/>
      <c r="AV64" s="33"/>
      <c r="AW64" s="33"/>
      <c r="AX64" s="27">
        <f t="shared" ref="AX64:AX71" si="1">AN64+AS64</f>
        <v>1288.79</v>
      </c>
      <c r="AY64" s="27"/>
      <c r="AZ64" s="27"/>
      <c r="BA64" s="27"/>
      <c r="BB64" s="27"/>
      <c r="BC64" s="27">
        <f t="shared" ref="BC64:BC71" si="2">AN64-Y64</f>
        <v>-711.21</v>
      </c>
      <c r="BD64" s="27"/>
      <c r="BE64" s="27"/>
      <c r="BF64" s="27"/>
      <c r="BG64" s="27"/>
      <c r="BH64" s="27">
        <f t="shared" ref="BH64:BH71" si="3">AS64-AD64</f>
        <v>0</v>
      </c>
      <c r="BI64" s="27"/>
      <c r="BJ64" s="27"/>
      <c r="BK64" s="27"/>
      <c r="BL64" s="27"/>
      <c r="BM64" s="27">
        <f t="shared" ref="BM64:BM71" si="4">BC64+BH64</f>
        <v>-711.21</v>
      </c>
      <c r="BN64" s="27"/>
      <c r="BO64" s="27"/>
      <c r="BP64" s="27"/>
      <c r="BQ64" s="2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89.25" customHeight="1" x14ac:dyDescent="0.2">
      <c r="A65" s="28">
        <v>2</v>
      </c>
      <c r="B65" s="28"/>
      <c r="C65" s="29" t="s">
        <v>70</v>
      </c>
      <c r="D65" s="30"/>
      <c r="E65" s="30"/>
      <c r="F65" s="30"/>
      <c r="G65" s="30"/>
      <c r="H65" s="30"/>
      <c r="I65" s="31"/>
      <c r="J65" s="32" t="s">
        <v>68</v>
      </c>
      <c r="K65" s="32"/>
      <c r="L65" s="32"/>
      <c r="M65" s="32"/>
      <c r="N65" s="32"/>
      <c r="O65" s="29" t="s">
        <v>69</v>
      </c>
      <c r="P65" s="30"/>
      <c r="Q65" s="30"/>
      <c r="R65" s="30"/>
      <c r="S65" s="30"/>
      <c r="T65" s="30"/>
      <c r="U65" s="30"/>
      <c r="V65" s="30"/>
      <c r="W65" s="30"/>
      <c r="X65" s="31"/>
      <c r="Y65" s="33">
        <v>157000</v>
      </c>
      <c r="Z65" s="33"/>
      <c r="AA65" s="33"/>
      <c r="AB65" s="33"/>
      <c r="AC65" s="33"/>
      <c r="AD65" s="33">
        <v>0</v>
      </c>
      <c r="AE65" s="33"/>
      <c r="AF65" s="33"/>
      <c r="AG65" s="33"/>
      <c r="AH65" s="33"/>
      <c r="AI65" s="33">
        <f t="shared" si="0"/>
        <v>157000</v>
      </c>
      <c r="AJ65" s="33"/>
      <c r="AK65" s="33"/>
      <c r="AL65" s="33"/>
      <c r="AM65" s="33"/>
      <c r="AN65" s="33">
        <v>90841.55</v>
      </c>
      <c r="AO65" s="33"/>
      <c r="AP65" s="33"/>
      <c r="AQ65" s="33"/>
      <c r="AR65" s="33"/>
      <c r="AS65" s="33">
        <v>0</v>
      </c>
      <c r="AT65" s="33"/>
      <c r="AU65" s="33"/>
      <c r="AV65" s="33"/>
      <c r="AW65" s="33"/>
      <c r="AX65" s="27">
        <f t="shared" si="1"/>
        <v>90841.55</v>
      </c>
      <c r="AY65" s="27"/>
      <c r="AZ65" s="27"/>
      <c r="BA65" s="27"/>
      <c r="BB65" s="27"/>
      <c r="BC65" s="27">
        <f t="shared" si="2"/>
        <v>-66158.45</v>
      </c>
      <c r="BD65" s="27"/>
      <c r="BE65" s="27"/>
      <c r="BF65" s="27"/>
      <c r="BG65" s="27"/>
      <c r="BH65" s="27">
        <f t="shared" si="3"/>
        <v>0</v>
      </c>
      <c r="BI65" s="27"/>
      <c r="BJ65" s="27"/>
      <c r="BK65" s="27"/>
      <c r="BL65" s="27"/>
      <c r="BM65" s="27">
        <f t="shared" si="4"/>
        <v>-66158.45</v>
      </c>
      <c r="BN65" s="27"/>
      <c r="BO65" s="27"/>
      <c r="BP65" s="27"/>
      <c r="BQ65" s="2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63.75" customHeight="1" x14ac:dyDescent="0.2">
      <c r="A66" s="28">
        <v>3</v>
      </c>
      <c r="B66" s="28"/>
      <c r="C66" s="29" t="s">
        <v>71</v>
      </c>
      <c r="D66" s="30"/>
      <c r="E66" s="30"/>
      <c r="F66" s="30"/>
      <c r="G66" s="30"/>
      <c r="H66" s="30"/>
      <c r="I66" s="31"/>
      <c r="J66" s="32" t="s">
        <v>68</v>
      </c>
      <c r="K66" s="32"/>
      <c r="L66" s="32"/>
      <c r="M66" s="32"/>
      <c r="N66" s="32"/>
      <c r="O66" s="29" t="s">
        <v>69</v>
      </c>
      <c r="P66" s="30"/>
      <c r="Q66" s="30"/>
      <c r="R66" s="30"/>
      <c r="S66" s="30"/>
      <c r="T66" s="30"/>
      <c r="U66" s="30"/>
      <c r="V66" s="30"/>
      <c r="W66" s="30"/>
      <c r="X66" s="31"/>
      <c r="Y66" s="33">
        <v>22000</v>
      </c>
      <c r="Z66" s="33"/>
      <c r="AA66" s="33"/>
      <c r="AB66" s="33"/>
      <c r="AC66" s="33"/>
      <c r="AD66" s="33">
        <v>0</v>
      </c>
      <c r="AE66" s="33"/>
      <c r="AF66" s="33"/>
      <c r="AG66" s="33"/>
      <c r="AH66" s="33"/>
      <c r="AI66" s="33">
        <f t="shared" si="0"/>
        <v>22000</v>
      </c>
      <c r="AJ66" s="33"/>
      <c r="AK66" s="33"/>
      <c r="AL66" s="33"/>
      <c r="AM66" s="33"/>
      <c r="AN66" s="33">
        <v>18245.669999999998</v>
      </c>
      <c r="AO66" s="33"/>
      <c r="AP66" s="33"/>
      <c r="AQ66" s="33"/>
      <c r="AR66" s="33"/>
      <c r="AS66" s="33">
        <v>0</v>
      </c>
      <c r="AT66" s="33"/>
      <c r="AU66" s="33"/>
      <c r="AV66" s="33"/>
      <c r="AW66" s="33"/>
      <c r="AX66" s="27">
        <f t="shared" si="1"/>
        <v>18245.669999999998</v>
      </c>
      <c r="AY66" s="27"/>
      <c r="AZ66" s="27"/>
      <c r="BA66" s="27"/>
      <c r="BB66" s="27"/>
      <c r="BC66" s="27">
        <f t="shared" si="2"/>
        <v>-3754.3300000000017</v>
      </c>
      <c r="BD66" s="27"/>
      <c r="BE66" s="27"/>
      <c r="BF66" s="27"/>
      <c r="BG66" s="27"/>
      <c r="BH66" s="27">
        <f t="shared" si="3"/>
        <v>0</v>
      </c>
      <c r="BI66" s="27"/>
      <c r="BJ66" s="27"/>
      <c r="BK66" s="27"/>
      <c r="BL66" s="27"/>
      <c r="BM66" s="27">
        <f t="shared" si="4"/>
        <v>-3754.3300000000017</v>
      </c>
      <c r="BN66" s="27"/>
      <c r="BO66" s="27"/>
      <c r="BP66" s="27"/>
      <c r="BQ66" s="2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76.5" customHeight="1" x14ac:dyDescent="0.2">
      <c r="A67" s="28">
        <v>4</v>
      </c>
      <c r="B67" s="28"/>
      <c r="C67" s="29" t="s">
        <v>72</v>
      </c>
      <c r="D67" s="30"/>
      <c r="E67" s="30"/>
      <c r="F67" s="30"/>
      <c r="G67" s="30"/>
      <c r="H67" s="30"/>
      <c r="I67" s="31"/>
      <c r="J67" s="32" t="s">
        <v>68</v>
      </c>
      <c r="K67" s="32"/>
      <c r="L67" s="32"/>
      <c r="M67" s="32"/>
      <c r="N67" s="32"/>
      <c r="O67" s="29" t="s">
        <v>69</v>
      </c>
      <c r="P67" s="30"/>
      <c r="Q67" s="30"/>
      <c r="R67" s="30"/>
      <c r="S67" s="30"/>
      <c r="T67" s="30"/>
      <c r="U67" s="30"/>
      <c r="V67" s="30"/>
      <c r="W67" s="30"/>
      <c r="X67" s="31"/>
      <c r="Y67" s="33">
        <v>126500</v>
      </c>
      <c r="Z67" s="33"/>
      <c r="AA67" s="33"/>
      <c r="AB67" s="33"/>
      <c r="AC67" s="33"/>
      <c r="AD67" s="33">
        <v>0</v>
      </c>
      <c r="AE67" s="33"/>
      <c r="AF67" s="33"/>
      <c r="AG67" s="33"/>
      <c r="AH67" s="33"/>
      <c r="AI67" s="33">
        <f t="shared" si="0"/>
        <v>126500</v>
      </c>
      <c r="AJ67" s="33"/>
      <c r="AK67" s="33"/>
      <c r="AL67" s="33"/>
      <c r="AM67" s="33"/>
      <c r="AN67" s="33">
        <v>150445.10999999999</v>
      </c>
      <c r="AO67" s="33"/>
      <c r="AP67" s="33"/>
      <c r="AQ67" s="33"/>
      <c r="AR67" s="33"/>
      <c r="AS67" s="33">
        <v>0</v>
      </c>
      <c r="AT67" s="33"/>
      <c r="AU67" s="33"/>
      <c r="AV67" s="33"/>
      <c r="AW67" s="33"/>
      <c r="AX67" s="27">
        <f t="shared" si="1"/>
        <v>150445.10999999999</v>
      </c>
      <c r="AY67" s="27"/>
      <c r="AZ67" s="27"/>
      <c r="BA67" s="27"/>
      <c r="BB67" s="27"/>
      <c r="BC67" s="27">
        <f t="shared" si="2"/>
        <v>23945.109999999986</v>
      </c>
      <c r="BD67" s="27"/>
      <c r="BE67" s="27"/>
      <c r="BF67" s="27"/>
      <c r="BG67" s="27"/>
      <c r="BH67" s="27">
        <f t="shared" si="3"/>
        <v>0</v>
      </c>
      <c r="BI67" s="27"/>
      <c r="BJ67" s="27"/>
      <c r="BK67" s="27"/>
      <c r="BL67" s="27"/>
      <c r="BM67" s="27">
        <f t="shared" si="4"/>
        <v>23945.109999999986</v>
      </c>
      <c r="BN67" s="27"/>
      <c r="BO67" s="27"/>
      <c r="BP67" s="27"/>
      <c r="BQ67" s="2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89.25" customHeight="1" x14ac:dyDescent="0.2">
      <c r="A68" s="28">
        <v>5</v>
      </c>
      <c r="B68" s="28"/>
      <c r="C68" s="29" t="s">
        <v>73</v>
      </c>
      <c r="D68" s="30"/>
      <c r="E68" s="30"/>
      <c r="F68" s="30"/>
      <c r="G68" s="30"/>
      <c r="H68" s="30"/>
      <c r="I68" s="31"/>
      <c r="J68" s="32" t="s">
        <v>68</v>
      </c>
      <c r="K68" s="32"/>
      <c r="L68" s="32"/>
      <c r="M68" s="32"/>
      <c r="N68" s="32"/>
      <c r="O68" s="29" t="s">
        <v>69</v>
      </c>
      <c r="P68" s="30"/>
      <c r="Q68" s="30"/>
      <c r="R68" s="30"/>
      <c r="S68" s="30"/>
      <c r="T68" s="30"/>
      <c r="U68" s="30"/>
      <c r="V68" s="30"/>
      <c r="W68" s="30"/>
      <c r="X68" s="31"/>
      <c r="Y68" s="33">
        <v>101000</v>
      </c>
      <c r="Z68" s="33"/>
      <c r="AA68" s="33"/>
      <c r="AB68" s="33"/>
      <c r="AC68" s="33"/>
      <c r="AD68" s="33">
        <v>0</v>
      </c>
      <c r="AE68" s="33"/>
      <c r="AF68" s="33"/>
      <c r="AG68" s="33"/>
      <c r="AH68" s="33"/>
      <c r="AI68" s="33">
        <f t="shared" si="0"/>
        <v>101000</v>
      </c>
      <c r="AJ68" s="33"/>
      <c r="AK68" s="33"/>
      <c r="AL68" s="33"/>
      <c r="AM68" s="33"/>
      <c r="AN68" s="33">
        <v>40157.449999999997</v>
      </c>
      <c r="AO68" s="33"/>
      <c r="AP68" s="33"/>
      <c r="AQ68" s="33"/>
      <c r="AR68" s="33"/>
      <c r="AS68" s="33">
        <v>0</v>
      </c>
      <c r="AT68" s="33"/>
      <c r="AU68" s="33"/>
      <c r="AV68" s="33"/>
      <c r="AW68" s="33"/>
      <c r="AX68" s="27">
        <f t="shared" si="1"/>
        <v>40157.449999999997</v>
      </c>
      <c r="AY68" s="27"/>
      <c r="AZ68" s="27"/>
      <c r="BA68" s="27"/>
      <c r="BB68" s="27"/>
      <c r="BC68" s="27">
        <f t="shared" si="2"/>
        <v>-60842.55</v>
      </c>
      <c r="BD68" s="27"/>
      <c r="BE68" s="27"/>
      <c r="BF68" s="27"/>
      <c r="BG68" s="27"/>
      <c r="BH68" s="27">
        <f t="shared" si="3"/>
        <v>0</v>
      </c>
      <c r="BI68" s="27"/>
      <c r="BJ68" s="27"/>
      <c r="BK68" s="27"/>
      <c r="BL68" s="27"/>
      <c r="BM68" s="27">
        <f t="shared" si="4"/>
        <v>-60842.55</v>
      </c>
      <c r="BN68" s="27"/>
      <c r="BO68" s="27"/>
      <c r="BP68" s="27"/>
      <c r="BQ68" s="2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51" customHeight="1" x14ac:dyDescent="0.2">
      <c r="A69" s="28">
        <v>6</v>
      </c>
      <c r="B69" s="28"/>
      <c r="C69" s="29" t="s">
        <v>74</v>
      </c>
      <c r="D69" s="30"/>
      <c r="E69" s="30"/>
      <c r="F69" s="30"/>
      <c r="G69" s="30"/>
      <c r="H69" s="30"/>
      <c r="I69" s="31"/>
      <c r="J69" s="32" t="s">
        <v>68</v>
      </c>
      <c r="K69" s="32"/>
      <c r="L69" s="32"/>
      <c r="M69" s="32"/>
      <c r="N69" s="32"/>
      <c r="O69" s="29" t="s">
        <v>69</v>
      </c>
      <c r="P69" s="30"/>
      <c r="Q69" s="30"/>
      <c r="R69" s="30"/>
      <c r="S69" s="30"/>
      <c r="T69" s="30"/>
      <c r="U69" s="30"/>
      <c r="V69" s="30"/>
      <c r="W69" s="30"/>
      <c r="X69" s="31"/>
      <c r="Y69" s="33">
        <v>800000</v>
      </c>
      <c r="Z69" s="33"/>
      <c r="AA69" s="33"/>
      <c r="AB69" s="33"/>
      <c r="AC69" s="33"/>
      <c r="AD69" s="33">
        <v>0</v>
      </c>
      <c r="AE69" s="33"/>
      <c r="AF69" s="33"/>
      <c r="AG69" s="33"/>
      <c r="AH69" s="33"/>
      <c r="AI69" s="33">
        <f t="shared" si="0"/>
        <v>800000</v>
      </c>
      <c r="AJ69" s="33"/>
      <c r="AK69" s="33"/>
      <c r="AL69" s="33"/>
      <c r="AM69" s="33"/>
      <c r="AN69" s="33">
        <v>987660.56</v>
      </c>
      <c r="AO69" s="33"/>
      <c r="AP69" s="33"/>
      <c r="AQ69" s="33"/>
      <c r="AR69" s="33"/>
      <c r="AS69" s="33">
        <v>0</v>
      </c>
      <c r="AT69" s="33"/>
      <c r="AU69" s="33"/>
      <c r="AV69" s="33"/>
      <c r="AW69" s="33"/>
      <c r="AX69" s="27">
        <f t="shared" si="1"/>
        <v>987660.56</v>
      </c>
      <c r="AY69" s="27"/>
      <c r="AZ69" s="27"/>
      <c r="BA69" s="27"/>
      <c r="BB69" s="27"/>
      <c r="BC69" s="27">
        <f t="shared" si="2"/>
        <v>187660.56000000006</v>
      </c>
      <c r="BD69" s="27"/>
      <c r="BE69" s="27"/>
      <c r="BF69" s="27"/>
      <c r="BG69" s="27"/>
      <c r="BH69" s="27">
        <f t="shared" si="3"/>
        <v>0</v>
      </c>
      <c r="BI69" s="27"/>
      <c r="BJ69" s="27"/>
      <c r="BK69" s="27"/>
      <c r="BL69" s="27"/>
      <c r="BM69" s="27">
        <f t="shared" si="4"/>
        <v>187660.56000000006</v>
      </c>
      <c r="BN69" s="27"/>
      <c r="BO69" s="27"/>
      <c r="BP69" s="27"/>
      <c r="BQ69" s="2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89.25" customHeight="1" x14ac:dyDescent="0.2">
      <c r="A70" s="28">
        <v>7</v>
      </c>
      <c r="B70" s="28"/>
      <c r="C70" s="29" t="s">
        <v>75</v>
      </c>
      <c r="D70" s="30"/>
      <c r="E70" s="30"/>
      <c r="F70" s="30"/>
      <c r="G70" s="30"/>
      <c r="H70" s="30"/>
      <c r="I70" s="31"/>
      <c r="J70" s="32" t="s">
        <v>68</v>
      </c>
      <c r="K70" s="32"/>
      <c r="L70" s="32"/>
      <c r="M70" s="32"/>
      <c r="N70" s="32"/>
      <c r="O70" s="29" t="s">
        <v>69</v>
      </c>
      <c r="P70" s="30"/>
      <c r="Q70" s="30"/>
      <c r="R70" s="30"/>
      <c r="S70" s="30"/>
      <c r="T70" s="30"/>
      <c r="U70" s="30"/>
      <c r="V70" s="30"/>
      <c r="W70" s="30"/>
      <c r="X70" s="31"/>
      <c r="Y70" s="33">
        <v>180000</v>
      </c>
      <c r="Z70" s="33"/>
      <c r="AA70" s="33"/>
      <c r="AB70" s="33"/>
      <c r="AC70" s="33"/>
      <c r="AD70" s="33">
        <v>0</v>
      </c>
      <c r="AE70" s="33"/>
      <c r="AF70" s="33"/>
      <c r="AG70" s="33"/>
      <c r="AH70" s="33"/>
      <c r="AI70" s="33">
        <f t="shared" si="0"/>
        <v>180000</v>
      </c>
      <c r="AJ70" s="33"/>
      <c r="AK70" s="33"/>
      <c r="AL70" s="33"/>
      <c r="AM70" s="33"/>
      <c r="AN70" s="33">
        <v>175826.22</v>
      </c>
      <c r="AO70" s="33"/>
      <c r="AP70" s="33"/>
      <c r="AQ70" s="33"/>
      <c r="AR70" s="33"/>
      <c r="AS70" s="33">
        <v>0</v>
      </c>
      <c r="AT70" s="33"/>
      <c r="AU70" s="33"/>
      <c r="AV70" s="33"/>
      <c r="AW70" s="33"/>
      <c r="AX70" s="27">
        <f t="shared" si="1"/>
        <v>175826.22</v>
      </c>
      <c r="AY70" s="27"/>
      <c r="AZ70" s="27"/>
      <c r="BA70" s="27"/>
      <c r="BB70" s="27"/>
      <c r="BC70" s="27">
        <f t="shared" si="2"/>
        <v>-4173.7799999999988</v>
      </c>
      <c r="BD70" s="27"/>
      <c r="BE70" s="27"/>
      <c r="BF70" s="27"/>
      <c r="BG70" s="27"/>
      <c r="BH70" s="27">
        <f t="shared" si="3"/>
        <v>0</v>
      </c>
      <c r="BI70" s="27"/>
      <c r="BJ70" s="27"/>
      <c r="BK70" s="27"/>
      <c r="BL70" s="27"/>
      <c r="BM70" s="27">
        <f t="shared" si="4"/>
        <v>-4173.7799999999988</v>
      </c>
      <c r="BN70" s="27"/>
      <c r="BO70" s="27"/>
      <c r="BP70" s="27"/>
      <c r="BQ70" s="2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63.75" customHeight="1" x14ac:dyDescent="0.2">
      <c r="A71" s="28">
        <v>8</v>
      </c>
      <c r="B71" s="28"/>
      <c r="C71" s="29" t="s">
        <v>76</v>
      </c>
      <c r="D71" s="30"/>
      <c r="E71" s="30"/>
      <c r="F71" s="30"/>
      <c r="G71" s="30"/>
      <c r="H71" s="30"/>
      <c r="I71" s="31"/>
      <c r="J71" s="32" t="s">
        <v>68</v>
      </c>
      <c r="K71" s="32"/>
      <c r="L71" s="32"/>
      <c r="M71" s="32"/>
      <c r="N71" s="32"/>
      <c r="O71" s="29" t="s">
        <v>69</v>
      </c>
      <c r="P71" s="30"/>
      <c r="Q71" s="30"/>
      <c r="R71" s="30"/>
      <c r="S71" s="30"/>
      <c r="T71" s="30"/>
      <c r="U71" s="30"/>
      <c r="V71" s="30"/>
      <c r="W71" s="30"/>
      <c r="X71" s="31"/>
      <c r="Y71" s="33">
        <v>420000</v>
      </c>
      <c r="Z71" s="33"/>
      <c r="AA71" s="33"/>
      <c r="AB71" s="33"/>
      <c r="AC71" s="33"/>
      <c r="AD71" s="33">
        <v>0</v>
      </c>
      <c r="AE71" s="33"/>
      <c r="AF71" s="33"/>
      <c r="AG71" s="33"/>
      <c r="AH71" s="33"/>
      <c r="AI71" s="33">
        <f t="shared" si="0"/>
        <v>420000</v>
      </c>
      <c r="AJ71" s="33"/>
      <c r="AK71" s="33"/>
      <c r="AL71" s="33"/>
      <c r="AM71" s="33"/>
      <c r="AN71" s="33">
        <v>344446.98</v>
      </c>
      <c r="AO71" s="33"/>
      <c r="AP71" s="33"/>
      <c r="AQ71" s="33"/>
      <c r="AR71" s="33"/>
      <c r="AS71" s="33">
        <v>0</v>
      </c>
      <c r="AT71" s="33"/>
      <c r="AU71" s="33"/>
      <c r="AV71" s="33"/>
      <c r="AW71" s="33"/>
      <c r="AX71" s="27">
        <f t="shared" si="1"/>
        <v>344446.98</v>
      </c>
      <c r="AY71" s="27"/>
      <c r="AZ71" s="27"/>
      <c r="BA71" s="27"/>
      <c r="BB71" s="27"/>
      <c r="BC71" s="27">
        <f t="shared" si="2"/>
        <v>-75553.020000000019</v>
      </c>
      <c r="BD71" s="27"/>
      <c r="BE71" s="27"/>
      <c r="BF71" s="27"/>
      <c r="BG71" s="27"/>
      <c r="BH71" s="27">
        <f t="shared" si="3"/>
        <v>0</v>
      </c>
      <c r="BI71" s="27"/>
      <c r="BJ71" s="27"/>
      <c r="BK71" s="27"/>
      <c r="BL71" s="27"/>
      <c r="BM71" s="27">
        <f t="shared" si="4"/>
        <v>-75553.020000000019</v>
      </c>
      <c r="BN71" s="27"/>
      <c r="BO71" s="27"/>
      <c r="BP71" s="27"/>
      <c r="BQ71" s="2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19" customFormat="1" ht="15.75" x14ac:dyDescent="0.2">
      <c r="A72" s="35">
        <v>0</v>
      </c>
      <c r="B72" s="35"/>
      <c r="C72" s="36" t="s">
        <v>77</v>
      </c>
      <c r="D72" s="37"/>
      <c r="E72" s="37"/>
      <c r="F72" s="37"/>
      <c r="G72" s="37"/>
      <c r="H72" s="37"/>
      <c r="I72" s="38"/>
      <c r="J72" s="39" t="s">
        <v>66</v>
      </c>
      <c r="K72" s="39"/>
      <c r="L72" s="39"/>
      <c r="M72" s="39"/>
      <c r="N72" s="39"/>
      <c r="O72" s="36" t="s">
        <v>66</v>
      </c>
      <c r="P72" s="37"/>
      <c r="Q72" s="37"/>
      <c r="R72" s="37"/>
      <c r="S72" s="37"/>
      <c r="T72" s="37"/>
      <c r="U72" s="37"/>
      <c r="V72" s="37"/>
      <c r="W72" s="37"/>
      <c r="X72" s="38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8" ht="51" customHeight="1" x14ac:dyDescent="0.2">
      <c r="A73" s="28">
        <v>9</v>
      </c>
      <c r="B73" s="28"/>
      <c r="C73" s="29" t="s">
        <v>81</v>
      </c>
      <c r="D73" s="30"/>
      <c r="E73" s="30"/>
      <c r="F73" s="30"/>
      <c r="G73" s="30"/>
      <c r="H73" s="30"/>
      <c r="I73" s="31"/>
      <c r="J73" s="32" t="s">
        <v>79</v>
      </c>
      <c r="K73" s="32"/>
      <c r="L73" s="32"/>
      <c r="M73" s="32"/>
      <c r="N73" s="32"/>
      <c r="O73" s="29" t="s">
        <v>80</v>
      </c>
      <c r="P73" s="30"/>
      <c r="Q73" s="30"/>
      <c r="R73" s="30"/>
      <c r="S73" s="30"/>
      <c r="T73" s="30"/>
      <c r="U73" s="30"/>
      <c r="V73" s="30"/>
      <c r="W73" s="30"/>
      <c r="X73" s="31"/>
      <c r="Y73" s="33">
        <v>6</v>
      </c>
      <c r="Z73" s="33"/>
      <c r="AA73" s="33"/>
      <c r="AB73" s="33"/>
      <c r="AC73" s="33"/>
      <c r="AD73" s="33">
        <v>0</v>
      </c>
      <c r="AE73" s="33"/>
      <c r="AF73" s="33"/>
      <c r="AG73" s="33"/>
      <c r="AH73" s="33"/>
      <c r="AI73" s="33">
        <f>Y73+AD73</f>
        <v>6</v>
      </c>
      <c r="AJ73" s="33"/>
      <c r="AK73" s="33"/>
      <c r="AL73" s="33"/>
      <c r="AM73" s="33"/>
      <c r="AN73" s="33">
        <v>4</v>
      </c>
      <c r="AO73" s="33"/>
      <c r="AP73" s="33"/>
      <c r="AQ73" s="33"/>
      <c r="AR73" s="33"/>
      <c r="AS73" s="33">
        <v>0</v>
      </c>
      <c r="AT73" s="33"/>
      <c r="AU73" s="33"/>
      <c r="AV73" s="33"/>
      <c r="AW73" s="33"/>
      <c r="AX73" s="42">
        <f>AN73+AS73</f>
        <v>4</v>
      </c>
      <c r="AY73" s="43"/>
      <c r="AZ73" s="43"/>
      <c r="BA73" s="43"/>
      <c r="BB73" s="44"/>
      <c r="BC73" s="41">
        <f>AN73-Y73</f>
        <v>-2</v>
      </c>
      <c r="BD73" s="41"/>
      <c r="BE73" s="41"/>
      <c r="BF73" s="41"/>
      <c r="BG73" s="41"/>
      <c r="BH73" s="27">
        <f>AS73-AD73</f>
        <v>0</v>
      </c>
      <c r="BI73" s="27"/>
      <c r="BJ73" s="27"/>
      <c r="BK73" s="27"/>
      <c r="BL73" s="27"/>
      <c r="BM73" s="41">
        <f>BC73+BH73</f>
        <v>-2</v>
      </c>
      <c r="BN73" s="41"/>
      <c r="BO73" s="41"/>
      <c r="BP73" s="41"/>
      <c r="BQ73" s="4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52.5" customHeight="1" x14ac:dyDescent="0.2">
      <c r="A74" s="28">
        <v>10</v>
      </c>
      <c r="B74" s="28"/>
      <c r="C74" s="29" t="s">
        <v>78</v>
      </c>
      <c r="D74" s="30"/>
      <c r="E74" s="30"/>
      <c r="F74" s="30"/>
      <c r="G74" s="30"/>
      <c r="H74" s="30"/>
      <c r="I74" s="31"/>
      <c r="J74" s="32" t="s">
        <v>79</v>
      </c>
      <c r="K74" s="32"/>
      <c r="L74" s="32"/>
      <c r="M74" s="32"/>
      <c r="N74" s="32"/>
      <c r="O74" s="29" t="s">
        <v>80</v>
      </c>
      <c r="P74" s="30"/>
      <c r="Q74" s="30"/>
      <c r="R74" s="30"/>
      <c r="S74" s="30"/>
      <c r="T74" s="30"/>
      <c r="U74" s="30"/>
      <c r="V74" s="30"/>
      <c r="W74" s="30"/>
      <c r="X74" s="31"/>
      <c r="Y74" s="33">
        <v>1540</v>
      </c>
      <c r="Z74" s="33"/>
      <c r="AA74" s="33"/>
      <c r="AB74" s="33"/>
      <c r="AC74" s="33"/>
      <c r="AD74" s="33">
        <v>0</v>
      </c>
      <c r="AE74" s="33"/>
      <c r="AF74" s="33"/>
      <c r="AG74" s="33"/>
      <c r="AH74" s="33"/>
      <c r="AI74" s="33">
        <f>Y74+AD74</f>
        <v>1540</v>
      </c>
      <c r="AJ74" s="33"/>
      <c r="AK74" s="33"/>
      <c r="AL74" s="33"/>
      <c r="AM74" s="33"/>
      <c r="AN74" s="33">
        <v>1540</v>
      </c>
      <c r="AO74" s="33"/>
      <c r="AP74" s="33"/>
      <c r="AQ74" s="33"/>
      <c r="AR74" s="33"/>
      <c r="AS74" s="33">
        <v>0</v>
      </c>
      <c r="AT74" s="33"/>
      <c r="AU74" s="33"/>
      <c r="AV74" s="33"/>
      <c r="AW74" s="33"/>
      <c r="AX74" s="41">
        <f>AN74+AS74</f>
        <v>1540</v>
      </c>
      <c r="AY74" s="41"/>
      <c r="AZ74" s="41"/>
      <c r="BA74" s="41"/>
      <c r="BB74" s="41"/>
      <c r="BC74" s="27">
        <f>AN74-Y74</f>
        <v>0</v>
      </c>
      <c r="BD74" s="27"/>
      <c r="BE74" s="27"/>
      <c r="BF74" s="27"/>
      <c r="BG74" s="27"/>
      <c r="BH74" s="41">
        <f>AS74-AD74</f>
        <v>0</v>
      </c>
      <c r="BI74" s="41"/>
      <c r="BJ74" s="41"/>
      <c r="BK74" s="41"/>
      <c r="BL74" s="41"/>
      <c r="BM74" s="27">
        <f>BC74+BH74</f>
        <v>0</v>
      </c>
      <c r="BN74" s="27"/>
      <c r="BO74" s="27"/>
      <c r="BP74" s="27"/>
      <c r="BQ74" s="2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s="19" customFormat="1" ht="15.75" x14ac:dyDescent="0.2">
      <c r="A75" s="35">
        <v>0</v>
      </c>
      <c r="B75" s="35"/>
      <c r="C75" s="36" t="s">
        <v>82</v>
      </c>
      <c r="D75" s="37"/>
      <c r="E75" s="37"/>
      <c r="F75" s="37"/>
      <c r="G75" s="37"/>
      <c r="H75" s="37"/>
      <c r="I75" s="38"/>
      <c r="J75" s="39" t="s">
        <v>66</v>
      </c>
      <c r="K75" s="39"/>
      <c r="L75" s="39"/>
      <c r="M75" s="39"/>
      <c r="N75" s="39"/>
      <c r="O75" s="36" t="s">
        <v>66</v>
      </c>
      <c r="P75" s="37"/>
      <c r="Q75" s="37"/>
      <c r="R75" s="37"/>
      <c r="S75" s="37"/>
      <c r="T75" s="37"/>
      <c r="U75" s="37"/>
      <c r="V75" s="37"/>
      <c r="W75" s="37"/>
      <c r="X75" s="38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21"/>
      <c r="BS75" s="21"/>
      <c r="BT75" s="21"/>
      <c r="BU75" s="21"/>
      <c r="BV75" s="21"/>
      <c r="BW75" s="21"/>
      <c r="BX75" s="21"/>
      <c r="BY75" s="21"/>
      <c r="BZ75" s="22"/>
    </row>
    <row r="76" spans="1:78" ht="51" customHeight="1" x14ac:dyDescent="0.2">
      <c r="A76" s="28">
        <v>11</v>
      </c>
      <c r="B76" s="28"/>
      <c r="C76" s="29" t="s">
        <v>83</v>
      </c>
      <c r="D76" s="30"/>
      <c r="E76" s="30"/>
      <c r="F76" s="30"/>
      <c r="G76" s="30"/>
      <c r="H76" s="30"/>
      <c r="I76" s="31"/>
      <c r="J76" s="32" t="s">
        <v>68</v>
      </c>
      <c r="K76" s="32"/>
      <c r="L76" s="32"/>
      <c r="M76" s="32"/>
      <c r="N76" s="32"/>
      <c r="O76" s="29" t="s">
        <v>84</v>
      </c>
      <c r="P76" s="30"/>
      <c r="Q76" s="30"/>
      <c r="R76" s="30"/>
      <c r="S76" s="30"/>
      <c r="T76" s="30"/>
      <c r="U76" s="30"/>
      <c r="V76" s="30"/>
      <c r="W76" s="30"/>
      <c r="X76" s="31"/>
      <c r="Y76" s="33">
        <v>333.33</v>
      </c>
      <c r="Z76" s="33"/>
      <c r="AA76" s="33"/>
      <c r="AB76" s="33"/>
      <c r="AC76" s="33"/>
      <c r="AD76" s="33">
        <v>0</v>
      </c>
      <c r="AE76" s="33"/>
      <c r="AF76" s="33"/>
      <c r="AG76" s="33"/>
      <c r="AH76" s="33"/>
      <c r="AI76" s="33">
        <f>Y76+AD76</f>
        <v>333.33</v>
      </c>
      <c r="AJ76" s="33"/>
      <c r="AK76" s="33"/>
      <c r="AL76" s="33"/>
      <c r="AM76" s="33"/>
      <c r="AN76" s="33">
        <v>322.19</v>
      </c>
      <c r="AO76" s="33"/>
      <c r="AP76" s="33"/>
      <c r="AQ76" s="33"/>
      <c r="AR76" s="33"/>
      <c r="AS76" s="33">
        <v>0</v>
      </c>
      <c r="AT76" s="33"/>
      <c r="AU76" s="33"/>
      <c r="AV76" s="33"/>
      <c r="AW76" s="33"/>
      <c r="AX76" s="27">
        <f>AN76+AS76</f>
        <v>322.19</v>
      </c>
      <c r="AY76" s="27"/>
      <c r="AZ76" s="27"/>
      <c r="BA76" s="27"/>
      <c r="BB76" s="27"/>
      <c r="BC76" s="27">
        <f>AN76-Y76</f>
        <v>-11.139999999999986</v>
      </c>
      <c r="BD76" s="27"/>
      <c r="BE76" s="27"/>
      <c r="BF76" s="27"/>
      <c r="BG76" s="27"/>
      <c r="BH76" s="27">
        <f>AS76-AD76</f>
        <v>0</v>
      </c>
      <c r="BI76" s="27"/>
      <c r="BJ76" s="27"/>
      <c r="BK76" s="27"/>
      <c r="BL76" s="27"/>
      <c r="BM76" s="27">
        <f>BC76+BH76</f>
        <v>-11.139999999999986</v>
      </c>
      <c r="BN76" s="27"/>
      <c r="BO76" s="27"/>
      <c r="BP76" s="27"/>
      <c r="BQ76" s="2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63.75" customHeight="1" x14ac:dyDescent="0.2">
      <c r="A77" s="28">
        <v>12</v>
      </c>
      <c r="B77" s="28"/>
      <c r="C77" s="29" t="s">
        <v>85</v>
      </c>
      <c r="D77" s="30"/>
      <c r="E77" s="30"/>
      <c r="F77" s="30"/>
      <c r="G77" s="30"/>
      <c r="H77" s="30"/>
      <c r="I77" s="31"/>
      <c r="J77" s="32" t="s">
        <v>68</v>
      </c>
      <c r="K77" s="32"/>
      <c r="L77" s="32"/>
      <c r="M77" s="32"/>
      <c r="N77" s="32"/>
      <c r="O77" s="29" t="s">
        <v>84</v>
      </c>
      <c r="P77" s="30"/>
      <c r="Q77" s="30"/>
      <c r="R77" s="30"/>
      <c r="S77" s="30"/>
      <c r="T77" s="30"/>
      <c r="U77" s="30"/>
      <c r="V77" s="30"/>
      <c r="W77" s="30"/>
      <c r="X77" s="31"/>
      <c r="Y77" s="33">
        <v>1173.05</v>
      </c>
      <c r="Z77" s="33"/>
      <c r="AA77" s="33"/>
      <c r="AB77" s="33"/>
      <c r="AC77" s="33"/>
      <c r="AD77" s="33">
        <v>0</v>
      </c>
      <c r="AE77" s="33"/>
      <c r="AF77" s="33"/>
      <c r="AG77" s="33"/>
      <c r="AH77" s="33"/>
      <c r="AI77" s="33">
        <f>Y77+AD77</f>
        <v>1173.05</v>
      </c>
      <c r="AJ77" s="33"/>
      <c r="AK77" s="33"/>
      <c r="AL77" s="33"/>
      <c r="AM77" s="33"/>
      <c r="AN77" s="33">
        <v>1173.49</v>
      </c>
      <c r="AO77" s="33"/>
      <c r="AP77" s="33"/>
      <c r="AQ77" s="33"/>
      <c r="AR77" s="33"/>
      <c r="AS77" s="33">
        <v>0</v>
      </c>
      <c r="AT77" s="33"/>
      <c r="AU77" s="33"/>
      <c r="AV77" s="33"/>
      <c r="AW77" s="33"/>
      <c r="AX77" s="27">
        <f>AN77+AS77</f>
        <v>1173.49</v>
      </c>
      <c r="AY77" s="27"/>
      <c r="AZ77" s="27"/>
      <c r="BA77" s="27"/>
      <c r="BB77" s="27"/>
      <c r="BC77" s="27">
        <f>AN77-Y77</f>
        <v>0.44000000000005457</v>
      </c>
      <c r="BD77" s="27"/>
      <c r="BE77" s="27"/>
      <c r="BF77" s="27"/>
      <c r="BG77" s="27"/>
      <c r="BH77" s="27">
        <f>AS77-AD77</f>
        <v>0</v>
      </c>
      <c r="BI77" s="27"/>
      <c r="BJ77" s="27"/>
      <c r="BK77" s="27"/>
      <c r="BL77" s="27"/>
      <c r="BM77" s="27">
        <f>BC77+BH77</f>
        <v>0.44000000000005457</v>
      </c>
      <c r="BN77" s="27"/>
      <c r="BO77" s="27"/>
      <c r="BP77" s="27"/>
      <c r="BQ77" s="27"/>
      <c r="BR77" s="11"/>
      <c r="BS77" s="11"/>
      <c r="BT77" s="11"/>
      <c r="BU77" s="11"/>
      <c r="BV77" s="11"/>
      <c r="BW77" s="11"/>
      <c r="BX77" s="11"/>
      <c r="BY77" s="11"/>
      <c r="BZ77" s="9"/>
    </row>
    <row r="79" spans="1:78" ht="15.95" customHeight="1" x14ac:dyDescent="0.2">
      <c r="A79" s="57" t="s">
        <v>56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</row>
    <row r="80" spans="1:78" ht="15.95" customHeight="1" x14ac:dyDescent="0.2">
      <c r="A80" s="110" t="s">
        <v>100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</row>
    <row r="81" spans="1:64" ht="15.9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ht="15.9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4" ht="42" customHeight="1" x14ac:dyDescent="0.2">
      <c r="A83" s="100" t="s">
        <v>88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3"/>
      <c r="AO83" s="3"/>
      <c r="AP83" s="102" t="s">
        <v>89</v>
      </c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</row>
    <row r="84" spans="1:64" x14ac:dyDescent="0.2">
      <c r="W84" s="99" t="s">
        <v>12</v>
      </c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4"/>
      <c r="AO84" s="4"/>
      <c r="AP84" s="99" t="s">
        <v>13</v>
      </c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</row>
    <row r="87" spans="1:64" ht="15.95" customHeight="1" x14ac:dyDescent="0.2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3"/>
      <c r="AO87" s="3"/>
      <c r="AP87" s="102" t="s">
        <v>102</v>
      </c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</row>
    <row r="88" spans="1:64" x14ac:dyDescent="0.2">
      <c r="W88" s="99" t="s">
        <v>12</v>
      </c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4"/>
      <c r="AO88" s="4"/>
      <c r="AP88" s="99" t="s">
        <v>13</v>
      </c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</row>
  </sheetData>
  <mergeCells count="419">
    <mergeCell ref="A79:BL79"/>
    <mergeCell ref="A80:BL80"/>
    <mergeCell ref="A36:F36"/>
    <mergeCell ref="G36:BL36"/>
    <mergeCell ref="A59:B60"/>
    <mergeCell ref="C59:I60"/>
    <mergeCell ref="J59:N60"/>
    <mergeCell ref="O59:X60"/>
    <mergeCell ref="A39:BQ39"/>
    <mergeCell ref="A38:BQ38"/>
    <mergeCell ref="A27:F27"/>
    <mergeCell ref="G27:BL27"/>
    <mergeCell ref="A34:F34"/>
    <mergeCell ref="G34:BL34"/>
    <mergeCell ref="A35:F35"/>
    <mergeCell ref="G35:BL35"/>
    <mergeCell ref="A23:BL23"/>
    <mergeCell ref="A24:F24"/>
    <mergeCell ref="G24:BL24"/>
    <mergeCell ref="A25:F25"/>
    <mergeCell ref="G25:BL25"/>
    <mergeCell ref="A26:F26"/>
    <mergeCell ref="G26:BL26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BN43:BQ43"/>
    <mergeCell ref="AA40:AO40"/>
    <mergeCell ref="AP40:BC40"/>
    <mergeCell ref="BD40:BQ40"/>
    <mergeCell ref="J61:N61"/>
    <mergeCell ref="O61:X61"/>
    <mergeCell ref="Y61:AC61"/>
    <mergeCell ref="AD61:AH61"/>
    <mergeCell ref="AI61:AM61"/>
    <mergeCell ref="AN61:AR61"/>
    <mergeCell ref="AP42:AT42"/>
    <mergeCell ref="C61:I61"/>
    <mergeCell ref="AA41:AE41"/>
    <mergeCell ref="AF41:AJ41"/>
    <mergeCell ref="Q52:U52"/>
    <mergeCell ref="V52:Z52"/>
    <mergeCell ref="AA52:AF52"/>
    <mergeCell ref="Q51:U51"/>
    <mergeCell ref="A51:P51"/>
    <mergeCell ref="A49:P50"/>
    <mergeCell ref="A61:B6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Z43:BC43"/>
    <mergeCell ref="AZ44:BC44"/>
    <mergeCell ref="BD44:BH44"/>
    <mergeCell ref="BI44:BM44"/>
    <mergeCell ref="AU41:AY41"/>
    <mergeCell ref="AU42:AY42"/>
    <mergeCell ref="AP41:AT41"/>
    <mergeCell ref="A83:V83"/>
    <mergeCell ref="W83:AM83"/>
    <mergeCell ref="AP83:BH83"/>
    <mergeCell ref="V51:Z51"/>
    <mergeCell ref="A52:P52"/>
    <mergeCell ref="AQ51:AV51"/>
    <mergeCell ref="AL51:AP51"/>
    <mergeCell ref="AG51:AK51"/>
    <mergeCell ref="AA51:AF51"/>
    <mergeCell ref="AQ52:AV52"/>
    <mergeCell ref="AP88:BH88"/>
    <mergeCell ref="A87:V87"/>
    <mergeCell ref="W87:AM87"/>
    <mergeCell ref="AP87:BH87"/>
    <mergeCell ref="W88:AM88"/>
    <mergeCell ref="AP84:BH84"/>
    <mergeCell ref="W84:AM84"/>
    <mergeCell ref="BB53:BF53"/>
    <mergeCell ref="A57:BQ57"/>
    <mergeCell ref="A55:P55"/>
    <mergeCell ref="Q55:U55"/>
    <mergeCell ref="AW55:BA55"/>
    <mergeCell ref="BG55:BL55"/>
    <mergeCell ref="BB54:BF54"/>
    <mergeCell ref="BG54:BL54"/>
    <mergeCell ref="A63:B63"/>
    <mergeCell ref="A62:B62"/>
    <mergeCell ref="AK43:AO43"/>
    <mergeCell ref="AF43:AJ43"/>
    <mergeCell ref="A53:P53"/>
    <mergeCell ref="Q53:U53"/>
    <mergeCell ref="A47:BL47"/>
    <mergeCell ref="AQ53:AV53"/>
    <mergeCell ref="AG52:AK52"/>
    <mergeCell ref="AD63:AH63"/>
    <mergeCell ref="C63:I63"/>
    <mergeCell ref="J63:N63"/>
    <mergeCell ref="O63:X63"/>
    <mergeCell ref="Y63:AC63"/>
    <mergeCell ref="C62:I62"/>
    <mergeCell ref="J62:N62"/>
    <mergeCell ref="O62:X62"/>
    <mergeCell ref="Y62:AC62"/>
    <mergeCell ref="V53:Z53"/>
    <mergeCell ref="AA53:AF53"/>
    <mergeCell ref="AG53:AK53"/>
    <mergeCell ref="AL53:AP53"/>
    <mergeCell ref="AI60:AM60"/>
    <mergeCell ref="Y60:AC60"/>
    <mergeCell ref="AG54:AK54"/>
    <mergeCell ref="Y59:AM59"/>
    <mergeCell ref="V55:Z55"/>
    <mergeCell ref="AA55:AF55"/>
    <mergeCell ref="AG55:AK55"/>
    <mergeCell ref="AL55:AP55"/>
    <mergeCell ref="AN62:AR62"/>
    <mergeCell ref="AN59:BB59"/>
    <mergeCell ref="AX62:BB62"/>
    <mergeCell ref="AS62:AW62"/>
    <mergeCell ref="AD62:AH62"/>
    <mergeCell ref="AQ55:AV55"/>
    <mergeCell ref="AA43:AE43"/>
    <mergeCell ref="AK44:AO44"/>
    <mergeCell ref="AP44:AT44"/>
    <mergeCell ref="AG49:AV49"/>
    <mergeCell ref="Q49:AF49"/>
    <mergeCell ref="AU44:AY44"/>
    <mergeCell ref="AP43:AT43"/>
    <mergeCell ref="C43:Z43"/>
    <mergeCell ref="AA44:AE44"/>
    <mergeCell ref="AF44:AJ44"/>
    <mergeCell ref="AW50:BA50"/>
    <mergeCell ref="A48:BL48"/>
    <mergeCell ref="BG50:BL50"/>
    <mergeCell ref="AW49:BL49"/>
    <mergeCell ref="AQ50:AV50"/>
    <mergeCell ref="Q50:U50"/>
    <mergeCell ref="AG50:AK50"/>
    <mergeCell ref="AA50:AF50"/>
    <mergeCell ref="V50:Z50"/>
    <mergeCell ref="AI63:AM63"/>
    <mergeCell ref="AN63:AR63"/>
    <mergeCell ref="AS63:AW63"/>
    <mergeCell ref="AX63:BB63"/>
    <mergeCell ref="AW51:BA51"/>
    <mergeCell ref="BB51:BF51"/>
    <mergeCell ref="AI62:AM62"/>
    <mergeCell ref="AL52:AP52"/>
    <mergeCell ref="BC59:BQ59"/>
    <mergeCell ref="AW53:BA53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L21:AB21"/>
    <mergeCell ref="AC20:BL20"/>
    <mergeCell ref="L18:BL18"/>
    <mergeCell ref="L20:AB20"/>
    <mergeCell ref="AC21:BL21"/>
    <mergeCell ref="L17:BL17"/>
    <mergeCell ref="AD60:AH60"/>
    <mergeCell ref="AX60:BB60"/>
    <mergeCell ref="AS60:AW60"/>
    <mergeCell ref="AN60:AR60"/>
    <mergeCell ref="AO2:BL6"/>
    <mergeCell ref="A7:BL7"/>
    <mergeCell ref="A8:BL8"/>
    <mergeCell ref="A9:BL9"/>
    <mergeCell ref="L14:BL14"/>
    <mergeCell ref="L15:BL15"/>
    <mergeCell ref="C40:Z41"/>
    <mergeCell ref="C42:Z42"/>
    <mergeCell ref="C44:Z44"/>
    <mergeCell ref="AX61:BB61"/>
    <mergeCell ref="AS61:AW61"/>
    <mergeCell ref="AW52:BA52"/>
    <mergeCell ref="BB52:BF52"/>
    <mergeCell ref="BB50:BF50"/>
    <mergeCell ref="AL50:AP50"/>
    <mergeCell ref="BB55:BF55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BN45:BQ45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AI64:AM64"/>
    <mergeCell ref="AN64:AR64"/>
    <mergeCell ref="BI45:BM45"/>
    <mergeCell ref="BG52:BL52"/>
    <mergeCell ref="BG51:BL51"/>
    <mergeCell ref="BG53:BL53"/>
    <mergeCell ref="BM60:BQ60"/>
    <mergeCell ref="BH60:BL60"/>
    <mergeCell ref="BC60:BG60"/>
    <mergeCell ref="BC63:BG63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BH65:BL65"/>
    <mergeCell ref="BM65:BQ65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66:B66"/>
    <mergeCell ref="C66:I66"/>
    <mergeCell ref="J66:N66"/>
    <mergeCell ref="O66:X66"/>
    <mergeCell ref="AX65:BB65"/>
    <mergeCell ref="BC65:BG65"/>
    <mergeCell ref="AN65:AR65"/>
    <mergeCell ref="AS65:AW65"/>
    <mergeCell ref="AS66:AW66"/>
    <mergeCell ref="AX66:BB66"/>
    <mergeCell ref="BC66:BG66"/>
    <mergeCell ref="BH66:BL66"/>
    <mergeCell ref="Y66:AC66"/>
    <mergeCell ref="AD66:AH66"/>
    <mergeCell ref="AI66:AM66"/>
    <mergeCell ref="AN66:AR66"/>
    <mergeCell ref="BH67:BL67"/>
    <mergeCell ref="BM67:BQ67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68:B68"/>
    <mergeCell ref="C68:I68"/>
    <mergeCell ref="J68:N68"/>
    <mergeCell ref="O68:X68"/>
    <mergeCell ref="AX67:BB67"/>
    <mergeCell ref="BC67:BG67"/>
    <mergeCell ref="AN67:AR67"/>
    <mergeCell ref="AS67:AW67"/>
    <mergeCell ref="AS68:AW68"/>
    <mergeCell ref="AX68:BB68"/>
    <mergeCell ref="BC68:BG68"/>
    <mergeCell ref="BH68:BL68"/>
    <mergeCell ref="Y68:AC68"/>
    <mergeCell ref="AD68:AH68"/>
    <mergeCell ref="AI68:AM68"/>
    <mergeCell ref="AN68:AR68"/>
    <mergeCell ref="BH69:BL69"/>
    <mergeCell ref="BM69:BQ6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70:B70"/>
    <mergeCell ref="C70:I70"/>
    <mergeCell ref="J70:N70"/>
    <mergeCell ref="O70:X70"/>
    <mergeCell ref="AX69:BB69"/>
    <mergeCell ref="BC69:BG69"/>
    <mergeCell ref="AN69:AR69"/>
    <mergeCell ref="AS69:AW69"/>
    <mergeCell ref="AS70:AW70"/>
    <mergeCell ref="AX70:BB70"/>
    <mergeCell ref="BC70:BG70"/>
    <mergeCell ref="BH70:BL70"/>
    <mergeCell ref="Y70:AC70"/>
    <mergeCell ref="AD70:AH70"/>
    <mergeCell ref="AI70:AM70"/>
    <mergeCell ref="AN70:AR70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72:B72"/>
    <mergeCell ref="C72:I72"/>
    <mergeCell ref="J72:N72"/>
    <mergeCell ref="O72:X72"/>
    <mergeCell ref="AX71:BB71"/>
    <mergeCell ref="BC71:BG71"/>
    <mergeCell ref="AN71:AR71"/>
    <mergeCell ref="AS71:AW71"/>
    <mergeCell ref="AS72:AW72"/>
    <mergeCell ref="AX72:BB72"/>
    <mergeCell ref="BC72:BG72"/>
    <mergeCell ref="BH72:BL72"/>
    <mergeCell ref="Y72:AC72"/>
    <mergeCell ref="AD72:AH72"/>
    <mergeCell ref="AI72:AM72"/>
    <mergeCell ref="AN72:AR72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74:B74"/>
    <mergeCell ref="C74:I74"/>
    <mergeCell ref="J74:N74"/>
    <mergeCell ref="O74:X74"/>
    <mergeCell ref="AX73:BB73"/>
    <mergeCell ref="BC73:BG73"/>
    <mergeCell ref="AN73:AR73"/>
    <mergeCell ref="AS73:AW73"/>
    <mergeCell ref="AS74:AW74"/>
    <mergeCell ref="AX74:BB74"/>
    <mergeCell ref="BC74:BG74"/>
    <mergeCell ref="BH74:BL74"/>
    <mergeCell ref="Y74:AC74"/>
    <mergeCell ref="AD74:AH74"/>
    <mergeCell ref="AI74:AM74"/>
    <mergeCell ref="AN74:AR74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76:B76"/>
    <mergeCell ref="C76:I76"/>
    <mergeCell ref="J76:N76"/>
    <mergeCell ref="O76:X76"/>
    <mergeCell ref="AX75:BB75"/>
    <mergeCell ref="BC75:BG75"/>
    <mergeCell ref="AN75:AR75"/>
    <mergeCell ref="AS75:AW75"/>
    <mergeCell ref="BC76:BG76"/>
    <mergeCell ref="BH76:BL76"/>
    <mergeCell ref="Y76:AC76"/>
    <mergeCell ref="AD76:AH76"/>
    <mergeCell ref="AI76:AM76"/>
    <mergeCell ref="AN76:AR76"/>
    <mergeCell ref="AD77:AH77"/>
    <mergeCell ref="AI77:AM77"/>
    <mergeCell ref="AN77:AR77"/>
    <mergeCell ref="AS77:AW77"/>
    <mergeCell ref="AS76:AW76"/>
    <mergeCell ref="AX76:BB76"/>
    <mergeCell ref="AX77:BB77"/>
    <mergeCell ref="BC77:BG77"/>
    <mergeCell ref="BH77:BL77"/>
    <mergeCell ref="BM77:BQ77"/>
    <mergeCell ref="BM76:BQ76"/>
    <mergeCell ref="A77:B77"/>
    <mergeCell ref="C77:I77"/>
    <mergeCell ref="J77:N77"/>
    <mergeCell ref="O77:X77"/>
    <mergeCell ref="Y77:AC77"/>
    <mergeCell ref="AL54:AP54"/>
    <mergeCell ref="AQ54:AV54"/>
    <mergeCell ref="AW54:BA54"/>
    <mergeCell ref="A54:P54"/>
    <mergeCell ref="Q54:U54"/>
    <mergeCell ref="V54:Z54"/>
    <mergeCell ref="AA54:AF54"/>
  </mergeCells>
  <phoneticPr fontId="0" type="noConversion"/>
  <conditionalFormatting sqref="C63:C77">
    <cfRule type="cellIs" dxfId="1" priority="1" stopIfTrue="1" operator="equal">
      <formula>$C62</formula>
    </cfRule>
  </conditionalFormatting>
  <conditionalFormatting sqref="A63:B77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0813180</vt:lpstr>
      <vt:lpstr>'0813180'!Область_друку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2020-02-21T15:16:57Z</dcterms:modified>
</cp:coreProperties>
</file>