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культури\"/>
    </mc:Choice>
  </mc:AlternateContent>
  <bookViews>
    <workbookView xWindow="0" yWindow="0" windowWidth="24000" windowHeight="9780" tabRatio="500"/>
  </bookViews>
  <sheets>
    <sheet name="1017670" sheetId="4" r:id="rId1"/>
  </sheets>
  <definedNames>
    <definedName name="_xlnm.Print_Area" localSheetId="0">'1017670'!$A$1:$M$63</definedName>
  </definedNames>
  <calcPr calcId="152511"/>
</workbook>
</file>

<file path=xl/calcChain.xml><?xml version="1.0" encoding="utf-8"?>
<calcChain xmlns="http://schemas.openxmlformats.org/spreadsheetml/2006/main">
  <c r="L51" i="4" l="1"/>
  <c r="G32" i="4"/>
  <c r="L32" i="4"/>
  <c r="M32" i="4"/>
  <c r="G41" i="4"/>
  <c r="L41" i="4"/>
  <c r="M41" i="4"/>
  <c r="J50" i="4"/>
  <c r="L50" i="4"/>
  <c r="M50" i="4"/>
  <c r="G51" i="4"/>
  <c r="J51" i="4"/>
  <c r="M51" i="4" s="1"/>
</calcChain>
</file>

<file path=xl/sharedStrings.xml><?xml version="1.0" encoding="utf-8"?>
<sst xmlns="http://schemas.openxmlformats.org/spreadsheetml/2006/main" count="104" uniqueCount="64">
  <si>
    <t>1.</t>
  </si>
  <si>
    <t>(код)</t>
  </si>
  <si>
    <t>(найменування головного розпорядника)</t>
  </si>
  <si>
    <t>2.</t>
  </si>
  <si>
    <t>(найменування відповідального виконавця)</t>
  </si>
  <si>
    <t>3.</t>
  </si>
  <si>
    <t>(КФКВК)</t>
  </si>
  <si>
    <t>(найменування бюджетної програми)</t>
  </si>
  <si>
    <t>N з/п</t>
  </si>
  <si>
    <t>Ціль державної політики</t>
  </si>
  <si>
    <t>Завдання</t>
  </si>
  <si>
    <t>гривень</t>
  </si>
  <si>
    <t>Усього</t>
  </si>
  <si>
    <t>Одиниця виміру</t>
  </si>
  <si>
    <t>Джерело інформації</t>
  </si>
  <si>
    <t>затрат</t>
  </si>
  <si>
    <t>(підпис)</t>
  </si>
  <si>
    <t>(ініціали/ініціал, прізвище)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</si>
  <si>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</si>
  <si>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</si>
  <si>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</si>
  <si>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</si>
  <si>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</si>
  <si>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</si>
  <si>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N
з/п</t>
  </si>
  <si>
    <t>Показники</t>
  </si>
  <si>
    <t>Аналіз стану виконання результативних показників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</si>
  <si>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</si>
  <si>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Управління культури і туризму Хмельницької міської ради</t>
  </si>
  <si>
    <t>0490</t>
  </si>
  <si>
    <t>Внески до статутного капіталу суб’єктів господарювання</t>
  </si>
  <si>
    <t>4. Цілі державної політики, на досягнення яких спрямовано реалізацію бюджетної програми</t>
  </si>
  <si>
    <t>Фінансова підтримка підприємств комунальної форми власності</t>
  </si>
  <si>
    <t>5. Мета бюджетної програми</t>
  </si>
  <si>
    <t>Підтримка підприємств комунальної форми власності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</si>
  <si>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</si>
  <si>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</si>
  <si>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</si>
  <si>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</si>
  <si>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Створення належних умов для функціонування МКП-кінотеатру ім. Т.Г.Шевченка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</si>
  <si>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</si>
  <si>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</si>
  <si>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</si>
  <si>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Програма розвитку міста Хмельницького у сфері культури на період до 2020 року”                          50 кроків, що змінять місто”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</si>
  <si>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</si>
  <si>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</si>
  <si>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Результат фінансової діяльності підприємства на початок року</t>
  </si>
  <si>
    <t>грн.</t>
  </si>
  <si>
    <t>баланс</t>
  </si>
  <si>
    <t>Обсяг видатків, що спрямову-ються на поповнення статутного капіталу підприємства</t>
  </si>
  <si>
    <t>кошторис</t>
  </si>
  <si>
    <t>Співвідно-шення суми поповнення статутного капіталу до розміру статутного капіталу на початок року</t>
  </si>
  <si>
    <t>%</t>
  </si>
  <si>
    <t>розрахунок</t>
  </si>
  <si>
    <t>Пояснення щодо причин розбіжностей між фактичними та затвердженими результативними показниками</t>
  </si>
  <si>
    <t>Незначне зниження вартості.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</si>
  <si>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</si>
  <si>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</si>
  <si>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</si>
  <si>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А. Є. Ромасюков</t>
  </si>
  <si>
    <t>О. М. Тимцясь</t>
  </si>
  <si>
    <t>Начальник управління культури і туризму</t>
  </si>
  <si>
    <t>Головний бухгалтер</t>
  </si>
  <si>
    <t>про виконання паспорта бюджетної програми місцевого бюджету на 01.01.2020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</si>
</sst>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7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vertical="center" wrapText="1"/>
    </xf>
    <xf numFmtId="0" fontId="6" fillId="0" borderId="0" xfId="0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2" fontId="3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tabSelected="1" workbookViewId="0">
      <selection activeCell="L51" sqref="L51"/>
    </sheetView>
  </sheetViews>
  <sheetFormatPr defaultRowHeight="15.75" x14ac:dyDescent="0.25"/>
  <cols>
    <col min="1" max="1" width="4.42578125" style="1" customWidth="1"/>
    <col min="2" max="2" width="13.140625" style="1" customWidth="1"/>
    <col min="3" max="3" width="11.42578125" style="1" customWidth="1"/>
    <col min="4" max="4" width="10.5703125" style="1" customWidth="1"/>
    <col min="5" max="5" width="13" style="1" customWidth="1"/>
    <col min="6" max="6" width="11.42578125" style="1" customWidth="1"/>
    <col min="7" max="7" width="11.7109375" style="1" customWidth="1"/>
    <col min="8" max="8" width="12.5703125" style="1" customWidth="1"/>
    <col min="9" max="9" width="12.140625" style="1" customWidth="1"/>
    <col min="10" max="10" width="12" style="1" customWidth="1"/>
    <col min="11" max="12" width="12.5703125" style="1" customWidth="1"/>
    <col min="13" max="13" width="13" style="1" customWidth="1"/>
    <col min="14" max="16384" width="9.140625" style="1"/>
  </cols>
  <sheetData>
    <row r="1" spans="1:13" ht="15.75" customHeight="1" x14ac:dyDescent="0.25">
      <c r="J1" s="20" t="s">
        <v>27</v>
      </c>
      <c r="K1" s="20"/>
      <c r="L1" s="20"/>
      <c r="M1" s="20"/>
    </row>
    <row r="2" spans="1:13" x14ac:dyDescent="0.25">
      <c r="J2" s="20"/>
      <c r="K2" s="20"/>
      <c r="L2" s="20"/>
      <c r="M2" s="20"/>
    </row>
    <row r="3" spans="1:13" x14ac:dyDescent="0.25">
      <c r="J3" s="20"/>
      <c r="K3" s="20"/>
      <c r="L3" s="20"/>
      <c r="M3" s="20"/>
    </row>
    <row r="4" spans="1:13" x14ac:dyDescent="0.25">
      <c r="J4" s="20"/>
      <c r="K4" s="20"/>
      <c r="L4" s="20"/>
      <c r="M4" s="20"/>
    </row>
    <row r="5" spans="1:13" ht="15.75" customHeight="1" x14ac:dyDescent="0.25">
      <c r="A5" s="21" t="s">
        <v>18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ht="15.75" customHeight="1" x14ac:dyDescent="0.25">
      <c r="A6" s="21" t="s">
        <v>63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15.75" customHeight="1" x14ac:dyDescent="0.25">
      <c r="A7" s="22" t="s">
        <v>0</v>
      </c>
      <c r="B7" s="3">
        <v>1000000</v>
      </c>
      <c r="C7" s="4"/>
      <c r="E7" s="23" t="s">
        <v>28</v>
      </c>
      <c r="F7" s="23"/>
      <c r="G7" s="23"/>
      <c r="H7" s="23"/>
      <c r="I7" s="23"/>
      <c r="J7" s="23"/>
      <c r="K7" s="23"/>
      <c r="L7" s="23"/>
      <c r="M7" s="23"/>
    </row>
    <row r="8" spans="1:13" ht="15" customHeight="1" x14ac:dyDescent="0.25">
      <c r="A8" s="22"/>
      <c r="B8" s="5" t="s">
        <v>1</v>
      </c>
      <c r="C8" s="6"/>
      <c r="D8" s="7"/>
      <c r="E8" s="24" t="s">
        <v>2</v>
      </c>
      <c r="F8" s="24"/>
      <c r="G8" s="24"/>
      <c r="H8" s="24"/>
      <c r="I8" s="24"/>
      <c r="J8" s="24"/>
      <c r="K8" s="24"/>
      <c r="L8" s="24"/>
      <c r="M8" s="24"/>
    </row>
    <row r="9" spans="1:13" ht="15.75" customHeight="1" x14ac:dyDescent="0.25">
      <c r="A9" s="22" t="s">
        <v>3</v>
      </c>
      <c r="B9" s="3">
        <v>1000000</v>
      </c>
      <c r="C9" s="4"/>
      <c r="E9" s="23" t="s">
        <v>28</v>
      </c>
      <c r="F9" s="23"/>
      <c r="G9" s="23"/>
      <c r="H9" s="23"/>
      <c r="I9" s="23"/>
      <c r="J9" s="23"/>
      <c r="K9" s="23"/>
      <c r="L9" s="23"/>
      <c r="M9" s="23"/>
    </row>
    <row r="10" spans="1:13" ht="15" customHeight="1" x14ac:dyDescent="0.25">
      <c r="A10" s="22"/>
      <c r="B10" s="5" t="s">
        <v>1</v>
      </c>
      <c r="C10" s="6"/>
      <c r="D10" s="7"/>
      <c r="E10" s="24" t="s">
        <v>4</v>
      </c>
      <c r="F10" s="24"/>
      <c r="G10" s="24"/>
      <c r="H10" s="24"/>
      <c r="I10" s="24"/>
      <c r="J10" s="24"/>
      <c r="K10" s="24"/>
      <c r="L10" s="24"/>
      <c r="M10" s="24"/>
    </row>
    <row r="11" spans="1:13" ht="17.100000000000001" customHeight="1" x14ac:dyDescent="0.25">
      <c r="A11" s="22" t="s">
        <v>5</v>
      </c>
      <c r="B11" s="3">
        <v>1017670</v>
      </c>
      <c r="C11" s="8" t="s">
        <v>29</v>
      </c>
      <c r="E11" s="23" t="s">
        <v>30</v>
      </c>
      <c r="F11" s="23"/>
      <c r="G11" s="23"/>
      <c r="H11" s="23"/>
      <c r="I11" s="23"/>
      <c r="J11" s="23"/>
      <c r="K11" s="23"/>
      <c r="L11" s="23"/>
      <c r="M11" s="23"/>
    </row>
    <row r="12" spans="1:13" ht="15" customHeight="1" x14ac:dyDescent="0.25">
      <c r="A12" s="22"/>
      <c r="B12" s="5" t="s">
        <v>1</v>
      </c>
      <c r="C12" s="9" t="s">
        <v>6</v>
      </c>
      <c r="D12" s="7"/>
      <c r="E12" s="24" t="s">
        <v>7</v>
      </c>
      <c r="F12" s="24"/>
      <c r="G12" s="24"/>
      <c r="H12" s="24"/>
      <c r="I12" s="24"/>
      <c r="J12" s="24"/>
      <c r="K12" s="24"/>
      <c r="L12" s="24"/>
      <c r="M12" s="24"/>
    </row>
    <row r="13" spans="1:13" ht="19.5" customHeight="1" x14ac:dyDescent="0.25">
      <c r="A13" s="26" t="s">
        <v>31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x14ac:dyDescent="0.25">
      <c r="A14" s="10"/>
    </row>
    <row r="15" spans="1:13" ht="31.5" customHeight="1" x14ac:dyDescent="0.25">
      <c r="A15" s="11" t="s">
        <v>24</v>
      </c>
      <c r="B15" s="25" t="s">
        <v>9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</row>
    <row r="16" spans="1:13" ht="17.100000000000001" customHeight="1" x14ac:dyDescent="0.25">
      <c r="A16" s="11"/>
      <c r="B16" s="27" t="s">
        <v>32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26" x14ac:dyDescent="0.25">
      <c r="A17" s="10"/>
    </row>
    <row r="18" spans="1:26" x14ac:dyDescent="0.25">
      <c r="A18" s="13" t="s">
        <v>33</v>
      </c>
    </row>
    <row r="19" spans="1:26" ht="17.100000000000001" customHeight="1" x14ac:dyDescent="0.25">
      <c r="A19" s="4"/>
      <c r="B19" s="28" t="s">
        <v>34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26" x14ac:dyDescent="0.25">
      <c r="A20" s="13" t="s">
        <v>35</v>
      </c>
    </row>
    <row r="21" spans="1:26" x14ac:dyDescent="0.25">
      <c r="A21" s="10"/>
    </row>
    <row r="22" spans="1:26" ht="32.25" customHeight="1" x14ac:dyDescent="0.25">
      <c r="A22" s="11" t="s">
        <v>24</v>
      </c>
      <c r="B22" s="25" t="s">
        <v>10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26" ht="15.75" customHeight="1" x14ac:dyDescent="0.25">
      <c r="A23" s="11"/>
      <c r="B23" s="27" t="s">
        <v>32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26" x14ac:dyDescent="0.25">
      <c r="A24" s="10"/>
    </row>
    <row r="25" spans="1:26" x14ac:dyDescent="0.25">
      <c r="A25" s="13" t="s">
        <v>36</v>
      </c>
    </row>
    <row r="26" spans="1:26" ht="15.75" customHeight="1" x14ac:dyDescent="0.25">
      <c r="B26" s="4"/>
      <c r="L26" s="4" t="s">
        <v>11</v>
      </c>
    </row>
    <row r="27" spans="1:26" x14ac:dyDescent="0.25">
      <c r="A27" s="10"/>
    </row>
    <row r="28" spans="1:26" ht="30" customHeight="1" x14ac:dyDescent="0.25">
      <c r="A28" s="25" t="s">
        <v>24</v>
      </c>
      <c r="B28" s="25" t="s">
        <v>37</v>
      </c>
      <c r="C28" s="25"/>
      <c r="D28" s="25"/>
      <c r="E28" s="25" t="s">
        <v>19</v>
      </c>
      <c r="F28" s="25"/>
      <c r="G28" s="25"/>
      <c r="H28" s="25" t="s">
        <v>38</v>
      </c>
      <c r="I28" s="25"/>
      <c r="J28" s="25"/>
      <c r="K28" s="25" t="s">
        <v>20</v>
      </c>
      <c r="L28" s="25"/>
      <c r="M28" s="25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33" customHeight="1" x14ac:dyDescent="0.25">
      <c r="A29" s="25"/>
      <c r="B29" s="25"/>
      <c r="C29" s="25"/>
      <c r="D29" s="25"/>
      <c r="E29" s="11" t="s">
        <v>21</v>
      </c>
      <c r="F29" s="11" t="s">
        <v>22</v>
      </c>
      <c r="G29" s="11" t="s">
        <v>23</v>
      </c>
      <c r="H29" s="11" t="s">
        <v>21</v>
      </c>
      <c r="I29" s="11" t="s">
        <v>22</v>
      </c>
      <c r="J29" s="11" t="s">
        <v>23</v>
      </c>
      <c r="K29" s="11" t="s">
        <v>21</v>
      </c>
      <c r="L29" s="11" t="s">
        <v>22</v>
      </c>
      <c r="M29" s="11" t="s">
        <v>23</v>
      </c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11">
        <v>1</v>
      </c>
      <c r="B30" s="25">
        <v>2</v>
      </c>
      <c r="C30" s="25"/>
      <c r="D30" s="25"/>
      <c r="E30" s="11">
        <v>3</v>
      </c>
      <c r="F30" s="11">
        <v>4</v>
      </c>
      <c r="G30" s="11">
        <v>5</v>
      </c>
      <c r="H30" s="11">
        <v>6</v>
      </c>
      <c r="I30" s="11">
        <v>7</v>
      </c>
      <c r="J30" s="11">
        <v>8</v>
      </c>
      <c r="K30" s="11">
        <v>9</v>
      </c>
      <c r="L30" s="11">
        <v>10</v>
      </c>
      <c r="M30" s="11">
        <v>11</v>
      </c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1"/>
      <c r="B31" s="25" t="s">
        <v>12</v>
      </c>
      <c r="C31" s="25"/>
      <c r="D31" s="25"/>
      <c r="E31" s="11"/>
      <c r="F31" s="11"/>
      <c r="G31" s="11"/>
      <c r="H31" s="11"/>
      <c r="I31" s="11"/>
      <c r="J31" s="11"/>
      <c r="K31" s="11"/>
      <c r="L31" s="11"/>
      <c r="M31" s="11"/>
      <c r="R31" s="2"/>
      <c r="S31" s="2"/>
      <c r="T31" s="2"/>
      <c r="U31" s="2"/>
      <c r="V31" s="2"/>
      <c r="W31" s="2"/>
      <c r="X31" s="2"/>
      <c r="Y31" s="2"/>
      <c r="Z31" s="2"/>
    </row>
    <row r="32" spans="1:26" ht="46.35" customHeight="1" x14ac:dyDescent="0.25">
      <c r="A32" s="11"/>
      <c r="B32" s="27" t="s">
        <v>39</v>
      </c>
      <c r="C32" s="27"/>
      <c r="D32" s="27"/>
      <c r="E32" s="11"/>
      <c r="F32" s="14">
        <v>49500</v>
      </c>
      <c r="G32" s="14">
        <f>F32</f>
        <v>49500</v>
      </c>
      <c r="H32" s="11"/>
      <c r="I32" s="11">
        <v>47354.57</v>
      </c>
      <c r="J32" s="11">
        <v>47354.57</v>
      </c>
      <c r="K32" s="11"/>
      <c r="L32" s="11">
        <f>I32-F32</f>
        <v>-2145.4300000000003</v>
      </c>
      <c r="M32" s="11">
        <f>J32-G32</f>
        <v>-2145.4300000000003</v>
      </c>
      <c r="R32" s="2"/>
      <c r="S32" s="2"/>
      <c r="T32" s="2"/>
      <c r="U32" s="2"/>
      <c r="V32" s="2"/>
      <c r="W32" s="2"/>
      <c r="X32" s="2"/>
      <c r="Y32" s="2"/>
      <c r="Z32" s="2"/>
    </row>
    <row r="33" spans="1:13" ht="32.25" customHeight="1" x14ac:dyDescent="0.25">
      <c r="A33" s="29" t="s">
        <v>40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 x14ac:dyDescent="0.25">
      <c r="A34" s="10"/>
    </row>
    <row r="35" spans="1:13" ht="33" customHeight="1" x14ac:dyDescent="0.25">
      <c r="A35" s="30" t="s">
        <v>41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</row>
    <row r="36" spans="1:13" x14ac:dyDescent="0.25">
      <c r="B36" s="4" t="s">
        <v>11</v>
      </c>
    </row>
    <row r="37" spans="1:13" x14ac:dyDescent="0.25">
      <c r="A37" s="10"/>
    </row>
    <row r="38" spans="1:13" ht="31.5" customHeight="1" x14ac:dyDescent="0.25">
      <c r="A38" s="25" t="s">
        <v>8</v>
      </c>
      <c r="B38" s="25" t="s">
        <v>42</v>
      </c>
      <c r="C38" s="25"/>
      <c r="D38" s="25"/>
      <c r="E38" s="25" t="s">
        <v>19</v>
      </c>
      <c r="F38" s="25"/>
      <c r="G38" s="25"/>
      <c r="H38" s="25" t="s">
        <v>38</v>
      </c>
      <c r="I38" s="25"/>
      <c r="J38" s="25"/>
      <c r="K38" s="25" t="s">
        <v>20</v>
      </c>
      <c r="L38" s="25"/>
      <c r="M38" s="25"/>
    </row>
    <row r="39" spans="1:13" ht="33.75" customHeight="1" x14ac:dyDescent="0.25">
      <c r="A39" s="25"/>
      <c r="B39" s="25"/>
      <c r="C39" s="25"/>
      <c r="D39" s="25"/>
      <c r="E39" s="11" t="s">
        <v>21</v>
      </c>
      <c r="F39" s="11" t="s">
        <v>22</v>
      </c>
      <c r="G39" s="11" t="s">
        <v>23</v>
      </c>
      <c r="H39" s="11" t="s">
        <v>21</v>
      </c>
      <c r="I39" s="11" t="s">
        <v>22</v>
      </c>
      <c r="J39" s="11" t="s">
        <v>23</v>
      </c>
      <c r="K39" s="11" t="s">
        <v>21</v>
      </c>
      <c r="L39" s="11" t="s">
        <v>22</v>
      </c>
      <c r="M39" s="11" t="s">
        <v>23</v>
      </c>
    </row>
    <row r="40" spans="1:13" x14ac:dyDescent="0.25">
      <c r="A40" s="11">
        <v>1</v>
      </c>
      <c r="B40" s="25">
        <v>2</v>
      </c>
      <c r="C40" s="25"/>
      <c r="D40" s="25"/>
      <c r="E40" s="11">
        <v>3</v>
      </c>
      <c r="F40" s="11">
        <v>4</v>
      </c>
      <c r="G40" s="11">
        <v>5</v>
      </c>
      <c r="H40" s="11">
        <v>6</v>
      </c>
      <c r="I40" s="11">
        <v>7</v>
      </c>
      <c r="J40" s="11">
        <v>8</v>
      </c>
      <c r="K40" s="11">
        <v>9</v>
      </c>
      <c r="L40" s="11">
        <v>10</v>
      </c>
      <c r="M40" s="11">
        <v>11</v>
      </c>
    </row>
    <row r="41" spans="1:13" ht="60.4" customHeight="1" x14ac:dyDescent="0.25">
      <c r="A41" s="11"/>
      <c r="B41" s="27" t="s">
        <v>43</v>
      </c>
      <c r="C41" s="27"/>
      <c r="D41" s="27"/>
      <c r="E41" s="11"/>
      <c r="F41" s="14">
        <v>49500</v>
      </c>
      <c r="G41" s="14">
        <f>F41</f>
        <v>49500</v>
      </c>
      <c r="H41" s="11"/>
      <c r="I41" s="11">
        <v>47354.57</v>
      </c>
      <c r="J41" s="11">
        <v>47354.57</v>
      </c>
      <c r="K41" s="11"/>
      <c r="L41" s="11">
        <f>I41-F41</f>
        <v>-2145.4300000000003</v>
      </c>
      <c r="M41" s="11">
        <f>J41-G41</f>
        <v>-2145.4300000000003</v>
      </c>
    </row>
    <row r="42" spans="1:13" x14ac:dyDescent="0.25">
      <c r="A42" s="10"/>
    </row>
    <row r="43" spans="1:13" x14ac:dyDescent="0.25">
      <c r="A43" s="13" t="s">
        <v>44</v>
      </c>
    </row>
    <row r="44" spans="1:13" x14ac:dyDescent="0.25">
      <c r="A44" s="10"/>
    </row>
    <row r="45" spans="1:13" ht="53.25" customHeight="1" x14ac:dyDescent="0.25">
      <c r="A45" s="25" t="s">
        <v>8</v>
      </c>
      <c r="B45" s="25" t="s">
        <v>25</v>
      </c>
      <c r="C45" s="25" t="s">
        <v>13</v>
      </c>
      <c r="D45" s="25" t="s">
        <v>14</v>
      </c>
      <c r="E45" s="25" t="s">
        <v>19</v>
      </c>
      <c r="F45" s="25"/>
      <c r="G45" s="25"/>
      <c r="H45" s="25" t="s">
        <v>45</v>
      </c>
      <c r="I45" s="25"/>
      <c r="J45" s="25"/>
      <c r="K45" s="25" t="s">
        <v>20</v>
      </c>
      <c r="L45" s="25"/>
      <c r="M45" s="25"/>
    </row>
    <row r="46" spans="1:13" ht="30.75" customHeight="1" x14ac:dyDescent="0.25">
      <c r="A46" s="25"/>
      <c r="B46" s="25"/>
      <c r="C46" s="25"/>
      <c r="D46" s="25"/>
      <c r="E46" s="11" t="s">
        <v>21</v>
      </c>
      <c r="F46" s="11" t="s">
        <v>22</v>
      </c>
      <c r="G46" s="11" t="s">
        <v>23</v>
      </c>
      <c r="H46" s="11" t="s">
        <v>21</v>
      </c>
      <c r="I46" s="11" t="s">
        <v>22</v>
      </c>
      <c r="J46" s="11" t="s">
        <v>23</v>
      </c>
      <c r="K46" s="11" t="s">
        <v>21</v>
      </c>
      <c r="L46" s="11" t="s">
        <v>22</v>
      </c>
      <c r="M46" s="11" t="s">
        <v>23</v>
      </c>
    </row>
    <row r="47" spans="1:13" x14ac:dyDescent="0.25">
      <c r="A47" s="11">
        <v>1</v>
      </c>
      <c r="B47" s="11">
        <v>2</v>
      </c>
      <c r="C47" s="11">
        <v>3</v>
      </c>
      <c r="D47" s="11">
        <v>4</v>
      </c>
      <c r="E47" s="11">
        <v>5</v>
      </c>
      <c r="F47" s="11">
        <v>6</v>
      </c>
      <c r="G47" s="11">
        <v>7</v>
      </c>
      <c r="H47" s="11">
        <v>8</v>
      </c>
      <c r="I47" s="11">
        <v>9</v>
      </c>
      <c r="J47" s="11">
        <v>10</v>
      </c>
      <c r="K47" s="11">
        <v>11</v>
      </c>
      <c r="L47" s="11">
        <v>12</v>
      </c>
      <c r="M47" s="11">
        <v>13</v>
      </c>
    </row>
    <row r="48" spans="1:13" x14ac:dyDescent="0.25">
      <c r="A48" s="11">
        <v>1</v>
      </c>
      <c r="B48" s="11" t="s">
        <v>15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10.25" x14ac:dyDescent="0.25">
      <c r="A49" s="11"/>
      <c r="B49" s="12" t="s">
        <v>46</v>
      </c>
      <c r="C49" s="11" t="s">
        <v>47</v>
      </c>
      <c r="D49" s="11" t="s">
        <v>48</v>
      </c>
      <c r="E49" s="11"/>
      <c r="F49" s="14">
        <v>1100</v>
      </c>
      <c r="G49" s="14">
        <v>1100</v>
      </c>
      <c r="H49" s="11"/>
      <c r="I49" s="14"/>
      <c r="J49" s="14"/>
      <c r="K49" s="11"/>
      <c r="L49" s="11"/>
      <c r="M49" s="11"/>
    </row>
    <row r="50" spans="1:13" ht="141.75" x14ac:dyDescent="0.25">
      <c r="A50" s="11"/>
      <c r="B50" s="12" t="s">
        <v>49</v>
      </c>
      <c r="C50" s="11" t="s">
        <v>47</v>
      </c>
      <c r="D50" s="11" t="s">
        <v>50</v>
      </c>
      <c r="E50" s="11"/>
      <c r="F50" s="14">
        <v>49500</v>
      </c>
      <c r="G50" s="14">
        <v>49500</v>
      </c>
      <c r="H50" s="11"/>
      <c r="I50" s="11">
        <v>47354.57</v>
      </c>
      <c r="J50" s="11">
        <f>I50</f>
        <v>47354.57</v>
      </c>
      <c r="K50" s="11"/>
      <c r="L50" s="11">
        <f>I50-F50</f>
        <v>-2145.4300000000003</v>
      </c>
      <c r="M50" s="11">
        <f>J50-G50</f>
        <v>-2145.4300000000003</v>
      </c>
    </row>
    <row r="51" spans="1:13" ht="157.5" x14ac:dyDescent="0.25">
      <c r="A51" s="11"/>
      <c r="B51" s="12" t="s">
        <v>51</v>
      </c>
      <c r="C51" s="11" t="s">
        <v>52</v>
      </c>
      <c r="D51" s="15" t="s">
        <v>53</v>
      </c>
      <c r="E51" s="11"/>
      <c r="F51" s="16">
        <v>1.3</v>
      </c>
      <c r="G51" s="16">
        <f>G50/1000/3872.8*100</f>
        <v>1.2781450113612889</v>
      </c>
      <c r="H51" s="16"/>
      <c r="I51" s="16">
        <v>1.2</v>
      </c>
      <c r="J51" s="16">
        <f>J50/1000/3872.8*100</f>
        <v>1.2227476244577566</v>
      </c>
      <c r="K51" s="11"/>
      <c r="L51" s="16">
        <f>I51-F51</f>
        <v>-0.10000000000000009</v>
      </c>
      <c r="M51" s="16">
        <f>J51-G51</f>
        <v>-5.5397386903532242E-2</v>
      </c>
    </row>
    <row r="52" spans="1:13" ht="15.75" customHeight="1" x14ac:dyDescent="0.25">
      <c r="A52" s="27" t="s">
        <v>54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</row>
    <row r="53" spans="1:13" ht="16.5" customHeight="1" x14ac:dyDescent="0.25">
      <c r="A53" s="35" t="s">
        <v>55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7"/>
    </row>
    <row r="54" spans="1:13" ht="15.75" customHeight="1" x14ac:dyDescent="0.25">
      <c r="A54" s="32" t="s">
        <v>26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4"/>
    </row>
    <row r="55" spans="1:13" x14ac:dyDescent="0.25">
      <c r="A55" s="10"/>
    </row>
    <row r="56" spans="1:13" ht="19.5" customHeight="1" x14ac:dyDescent="0.25">
      <c r="A56" s="13" t="s">
        <v>56</v>
      </c>
      <c r="B56" s="13"/>
      <c r="C56" s="13"/>
      <c r="D56" s="13"/>
    </row>
    <row r="57" spans="1:13" ht="6.75" customHeight="1" x14ac:dyDescent="0.25">
      <c r="A57" s="26" t="s">
        <v>57</v>
      </c>
      <c r="B57" s="26"/>
      <c r="C57" s="26"/>
      <c r="D57" s="26"/>
    </row>
    <row r="58" spans="1:13" ht="19.5" customHeight="1" x14ac:dyDescent="0.25">
      <c r="A58" s="17" t="s">
        <v>58</v>
      </c>
      <c r="B58" s="17"/>
      <c r="C58" s="17"/>
      <c r="D58" s="17"/>
    </row>
    <row r="59" spans="1:13" ht="19.5" customHeight="1" x14ac:dyDescent="0.25">
      <c r="A59" s="17"/>
      <c r="B59" s="17"/>
      <c r="C59" s="17"/>
      <c r="D59" s="17"/>
    </row>
    <row r="60" spans="1:13" ht="39.75" customHeight="1" x14ac:dyDescent="0.25">
      <c r="A60" s="38" t="s">
        <v>61</v>
      </c>
      <c r="B60" s="38"/>
      <c r="C60" s="38"/>
      <c r="D60" s="38"/>
      <c r="E60" s="38"/>
      <c r="G60" s="23"/>
      <c r="H60" s="23"/>
      <c r="J60" s="40" t="s">
        <v>59</v>
      </c>
      <c r="K60" s="40"/>
      <c r="L60" s="40"/>
      <c r="M60" s="40"/>
    </row>
    <row r="61" spans="1:13" ht="15.75" customHeight="1" x14ac:dyDescent="0.25">
      <c r="A61" s="18"/>
      <c r="B61" s="18"/>
      <c r="C61" s="18"/>
      <c r="D61" s="18"/>
      <c r="E61" s="18"/>
      <c r="G61" s="41" t="s">
        <v>16</v>
      </c>
      <c r="H61" s="41"/>
      <c r="J61" s="31" t="s">
        <v>17</v>
      </c>
      <c r="K61" s="31"/>
      <c r="L61" s="31"/>
      <c r="M61" s="31"/>
    </row>
    <row r="62" spans="1:13" ht="43.5" customHeight="1" x14ac:dyDescent="0.25">
      <c r="A62" s="38" t="s">
        <v>62</v>
      </c>
      <c r="B62" s="39"/>
      <c r="C62" s="39"/>
      <c r="D62" s="39"/>
      <c r="E62" s="39"/>
      <c r="G62" s="23"/>
      <c r="H62" s="23"/>
      <c r="J62" s="40" t="s">
        <v>60</v>
      </c>
      <c r="K62" s="40"/>
      <c r="L62" s="40"/>
      <c r="M62" s="40"/>
    </row>
    <row r="63" spans="1:13" ht="15.75" customHeight="1" x14ac:dyDescent="0.25">
      <c r="A63" s="19"/>
      <c r="B63" s="19"/>
      <c r="C63" s="19"/>
      <c r="D63" s="19"/>
      <c r="E63" s="19"/>
      <c r="G63" s="41" t="s">
        <v>16</v>
      </c>
      <c r="H63" s="41"/>
      <c r="J63" s="31" t="s">
        <v>17</v>
      </c>
      <c r="K63" s="31"/>
      <c r="L63" s="31"/>
      <c r="M63" s="31"/>
    </row>
  </sheetData>
  <sheetProtection selectLockedCells="1" selectUnlockedCells="1"/>
  <mergeCells count="59">
    <mergeCell ref="A62:E62"/>
    <mergeCell ref="G62:H62"/>
    <mergeCell ref="J62:M62"/>
    <mergeCell ref="G63:H63"/>
    <mergeCell ref="J63:M63"/>
    <mergeCell ref="A57:D57"/>
    <mergeCell ref="A60:E60"/>
    <mergeCell ref="G60:H60"/>
    <mergeCell ref="J60:M60"/>
    <mergeCell ref="G61:H61"/>
    <mergeCell ref="J61:M61"/>
    <mergeCell ref="E45:G45"/>
    <mergeCell ref="H45:J45"/>
    <mergeCell ref="K45:M45"/>
    <mergeCell ref="A52:M52"/>
    <mergeCell ref="A54:M54"/>
    <mergeCell ref="A53:M53"/>
    <mergeCell ref="B40:D40"/>
    <mergeCell ref="B41:D41"/>
    <mergeCell ref="A45:A46"/>
    <mergeCell ref="B45:B46"/>
    <mergeCell ref="C45:C46"/>
    <mergeCell ref="D45:D46"/>
    <mergeCell ref="A35:M35"/>
    <mergeCell ref="A38:A39"/>
    <mergeCell ref="B38:D39"/>
    <mergeCell ref="E38:G38"/>
    <mergeCell ref="H38:J38"/>
    <mergeCell ref="K38:M38"/>
    <mergeCell ref="U28:W28"/>
    <mergeCell ref="X28:Z28"/>
    <mergeCell ref="B30:D30"/>
    <mergeCell ref="B31:D31"/>
    <mergeCell ref="B32:D32"/>
    <mergeCell ref="A33:M33"/>
    <mergeCell ref="A28:A29"/>
    <mergeCell ref="B28:D29"/>
    <mergeCell ref="E28:G28"/>
    <mergeCell ref="H28:J28"/>
    <mergeCell ref="K28:M28"/>
    <mergeCell ref="R28:T28"/>
    <mergeCell ref="A13:M13"/>
    <mergeCell ref="B15:M15"/>
    <mergeCell ref="B16:M16"/>
    <mergeCell ref="B19:M19"/>
    <mergeCell ref="B22:M22"/>
    <mergeCell ref="B23:M23"/>
    <mergeCell ref="A9:A10"/>
    <mergeCell ref="E9:M9"/>
    <mergeCell ref="E10:M10"/>
    <mergeCell ref="A11:A12"/>
    <mergeCell ref="E11:M11"/>
    <mergeCell ref="E12:M12"/>
    <mergeCell ref="J1:M4"/>
    <mergeCell ref="A5:M5"/>
    <mergeCell ref="A6:M6"/>
    <mergeCell ref="A7:A8"/>
    <mergeCell ref="E7:M7"/>
    <mergeCell ref="E8:M8"/>
  </mergeCells>
  <pageMargins left="0.15972222222222221" right="0.15972222222222221" top="0.35" bottom="0.3" header="0.51180555555555551" footer="0.51180555555555551"/>
  <pageSetup paperSize="9" scale="9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1017670</vt:lpstr>
      <vt:lpstr>'1017670'!Область_друку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Ліщук Петро Андрійович</cp:lastModifiedBy>
  <cp:lastPrinted>2020-02-17T10:30:56Z</cp:lastPrinted>
  <dcterms:created xsi:type="dcterms:W3CDTF">2020-02-17T10:31:16Z</dcterms:created>
  <dcterms:modified xsi:type="dcterms:W3CDTF">2020-02-17T10:31:16Z</dcterms:modified>
</cp:coreProperties>
</file>