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Виконком паспорти\"/>
    </mc:Choice>
  </mc:AlternateContent>
  <bookViews>
    <workbookView xWindow="-120" yWindow="-120" windowWidth="29040" windowHeight="15840"/>
  </bookViews>
  <sheets>
    <sheet name="0210180" sheetId="4" r:id="rId1"/>
  </sheets>
  <definedNames>
    <definedName name="_xlnm.Print_Area" localSheetId="0">'0210180'!$A$1:$BM$103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6" i="4" l="1"/>
  <c r="BE89" i="4" l="1"/>
  <c r="BE87" i="4"/>
  <c r="BE85" i="4" l="1"/>
  <c r="BE84" i="4"/>
  <c r="BE83" i="4"/>
  <c r="BE80" i="4"/>
  <c r="BE79" i="4"/>
  <c r="BE76" i="4"/>
  <c r="BE77" i="4"/>
  <c r="BE72" i="4"/>
  <c r="BE71" i="4"/>
  <c r="BE70" i="4"/>
  <c r="AC54" i="4" l="1"/>
  <c r="BE90" i="4" l="1"/>
  <c r="BE81" i="4"/>
  <c r="BE78" i="4"/>
  <c r="BE74" i="4"/>
  <c r="BE73" i="4"/>
  <c r="AR63" i="4"/>
  <c r="AS54" i="4"/>
</calcChain>
</file>

<file path=xl/sharedStrings.xml><?xml version="1.0" encoding="utf-8"?>
<sst xmlns="http://schemas.openxmlformats.org/spreadsheetml/2006/main" count="187" uniqueCount="124">
  <si>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</si>
  <si>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</si>
  <si>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</si>
  <si>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</si>
  <si>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</si>
  <si>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</si>
  <si>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</si>
  <si>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</si>
  <si>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</si>
  <si>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</si>
  <si>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</si>
  <si>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</si>
  <si>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</si>
  <si>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</si>
  <si>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</si>
  <si>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</si>
  <si>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</si>
  <si>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</si>
  <si>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</si>
  <si>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</si>
  <si>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</si>
  <si>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</si>
  <si>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</si>
  <si>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</si>
  <si>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</si>
  <si>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</si>
  <si>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</si>
  <si>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</si>
  <si>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</si>
  <si>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</si>
  <si>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</si>
  <si>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</si>
  <si>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</si>
  <si>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</si>
  <si>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</si>
  <si>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</si>
  <si>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</si>
  <si>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</si>
  <si>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</si>
  <si>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</si>
  <si>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</si>
  <si>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</si>
  <si>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</si>
  <si>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</si>
  <si>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</si>
  <si>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</si>
  <si>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</si>
  <si>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</si>
  <si>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</si>
  <si>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</si>
  <si>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</si>
  <si>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</si>
  <si>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</si>
  <si>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</si>
  <si>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</si>
  <si>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</si>
  <si>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</si>
  <si>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</si>
  <si>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</si>
  <si>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</si>
  <si>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</si>
  <si>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</si>
  <si>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</si>
  <si>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</si>
  <si>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</si>
  <si>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Штатний розпис</t>
  </si>
  <si>
    <t>0200000</t>
  </si>
  <si>
    <t>Виконавчий комітет Хмельницької міської ради Хмельницької області</t>
  </si>
  <si>
    <t>Міський голова</t>
  </si>
  <si>
    <t>Симчишин О.С</t>
  </si>
  <si>
    <t>04060772</t>
  </si>
  <si>
    <t>22201100000</t>
  </si>
  <si>
    <t>гривень</t>
  </si>
  <si>
    <t>бюджетної програми місцевого бюджету на 2020  рік</t>
  </si>
  <si>
    <t>0210000</t>
  </si>
  <si>
    <t>Кількість комітетів самоорганізацій населення мікрорайонів міста</t>
  </si>
  <si>
    <t>Кількість комітетів які планується утримувати</t>
  </si>
  <si>
    <t>Кількість засідань,що планується провести</t>
  </si>
  <si>
    <t>Середні витрати на утримання одного комітету самоорганізації населення мікрорайону</t>
  </si>
  <si>
    <t>Інша діяльність у сфері державного управління</t>
  </si>
  <si>
    <t>0210180</t>
  </si>
  <si>
    <t>0180</t>
  </si>
  <si>
    <t>0133</t>
  </si>
  <si>
    <t>грн.</t>
  </si>
  <si>
    <t xml:space="preserve">Виконавчий комітет Хмельницької міської ради Хмельницької області </t>
  </si>
  <si>
    <t>Фінансове управління Хельницької міської ради</t>
  </si>
  <si>
    <t>Начальник фінансового управління</t>
  </si>
  <si>
    <t>Ямчук С.М</t>
  </si>
  <si>
    <t>Затрат</t>
  </si>
  <si>
    <t>Кількість штатних одиниць</t>
  </si>
  <si>
    <t>од</t>
  </si>
  <si>
    <t>Продукту</t>
  </si>
  <si>
    <t>Звітна інформація</t>
  </si>
  <si>
    <t>відс</t>
  </si>
  <si>
    <t>розрахунок</t>
  </si>
  <si>
    <t>Ефективності</t>
  </si>
  <si>
    <t>Кошторис</t>
  </si>
  <si>
    <t>Якості</t>
  </si>
  <si>
    <t xml:space="preserve"> Придбання подарунків дітям-сиротам.</t>
  </si>
  <si>
    <t>Виконання "Програми висвітлення діяльності Хмельницької міської ради та її виконавчих органів на 2020 рік"</t>
  </si>
  <si>
    <t>Утримання комітетів самоорганізацій населення мікрорайонів Книжківці, Лезнево, Ружична, Гречани та інших витрат</t>
  </si>
  <si>
    <t>Придбання подарунків дітям-сиротам.</t>
  </si>
  <si>
    <t>Програма висвітлення діяльності Хмельницької міської ради та її виконавчих органів на 2020 рік</t>
  </si>
  <si>
    <t xml:space="preserve">Обсяг витрат на утримання комітетів самоорганізації населення мікрорайонів , та інші витрати </t>
  </si>
  <si>
    <t>Обсяг витрат на придбання подарунків дітям-сиротам.</t>
  </si>
  <si>
    <t>Обсяг витрат на "Програму висвітлення діяльності Хмельницької міської ради та її виконавчих органів на 2020 рік"</t>
  </si>
  <si>
    <t>Кількість  дітей-сиріт яким планується подарувати подарунки</t>
  </si>
  <si>
    <t>Кількість населення яке обслуговується комітетами самоорганізацій населення мікрорайонів міста</t>
  </si>
  <si>
    <t>чол</t>
  </si>
  <si>
    <t>Кількість   листів, звернень, заяв, скарг</t>
  </si>
  <si>
    <t>Статут міста</t>
  </si>
  <si>
    <t>Кількість розміщених публікацій в ЗМІ на 1 рік</t>
  </si>
  <si>
    <t xml:space="preserve">Середні витрати на придбання подарунків на 1 дитину-сироту </t>
  </si>
  <si>
    <t xml:space="preserve">Середні витрати на одну особу на рік </t>
  </si>
  <si>
    <t>Середня  кількість виконаних листів, звернень, заяв, скарг на одного працівника</t>
  </si>
  <si>
    <t>Інша діяльність у сфері управління</t>
  </si>
  <si>
    <t xml:space="preserve"> Утримання комітетів самоорганізацій населення мікрорайонів Книжківці, Лезнево, Ружична, Гречани та інших витрат </t>
  </si>
  <si>
    <t>Середня вартість друку 1 см.кв.  в ЗМІ</t>
  </si>
  <si>
    <t>Динаміка зростання обсягу публікацій матеріалів в ЗМІ відносно попереднього року</t>
  </si>
  <si>
    <t>Динаміка збільшення виконаних листів, звернень, заяв, скарг на одного працівника комітету відносно попереднього року</t>
  </si>
  <si>
    <t>Закон України "Про місцеве самоврядування в Україні", Бюджетний кодекс України, Наказ Міністерства фінансів України 26 серпня 2014 року № 836 зі змінами,"Про органи самоорганізації населення ", Статут територіальної громади міста Хмельницького,  рішення сесії міської ради від 11.12.2019р. №6 "Про бюджет міста Хмельницького на 2020 рік", Програма висвітлення діяльності Хмельницької міської ради та її виконавчих органів на 2020 рік, Програма економічного і соціального розвитку міста Хмельницького на 2020 рік.</t>
  </si>
  <si>
    <t>см.кв.</t>
  </si>
  <si>
    <t>22.01.2020 р.</t>
  </si>
  <si>
    <r>
      <rPr>
        <u/>
        <sz val="10"/>
        <rFont val="Times New Roman"/>
        <family val="1"/>
        <charset val="204"/>
      </rPr>
      <t>23.01.2020 р.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>17-р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</si>
</sst>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left" vertical="center" wrapText="1"/>
    </xf>
    <xf numFmtId="0" fontId="18" fillId="0" borderId="8" xfId="0" applyNumberFormat="1" applyFont="1" applyBorder="1" applyAlignment="1">
      <alignment horizontal="left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zoomScale="80" zoomScaleNormal="80" zoomScaleSheetLayoutView="100" workbookViewId="0">
      <selection activeCell="AO3" sqref="AO3:BL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45" customHeight="1" x14ac:dyDescent="0.2">
      <c r="AO1" s="68" t="s">
        <v>36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 x14ac:dyDescent="0.2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 x14ac:dyDescent="0.2">
      <c r="AO4" s="70" t="s">
        <v>84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x14ac:dyDescent="0.2">
      <c r="AO5" s="71" t="s">
        <v>21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77" ht="7.5" customHeight="1" x14ac:dyDescent="0.2"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</row>
    <row r="7" spans="1:77" ht="15.95" customHeight="1" x14ac:dyDescent="0.2">
      <c r="AO7" s="66" t="s">
        <v>123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</row>
    <row r="10" spans="1:77" ht="15.75" customHeight="1" x14ac:dyDescent="0.2">
      <c r="A10" s="67" t="s">
        <v>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 x14ac:dyDescent="0.2">
      <c r="A11" s="67" t="s">
        <v>73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57" t="s">
        <v>66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61" t="s">
        <v>67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57" t="s">
        <v>70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56" t="s">
        <v>63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33"/>
      <c r="AU14" s="55" t="s">
        <v>56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57" t="s">
        <v>74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61" t="s">
        <v>67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57" t="s">
        <v>70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56" t="s">
        <v>62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33"/>
      <c r="AU17" s="55" t="s">
        <v>56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57" t="s">
        <v>80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81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82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59" t="s">
        <v>79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57" t="s">
        <v>71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57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58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73" t="s">
        <v>59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4" t="s">
        <v>60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8"/>
      <c r="BE20" s="55" t="s">
        <v>61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3172750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52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3172750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5" t="s">
        <v>24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23</v>
      </c>
      <c r="B23" s="65"/>
      <c r="C23" s="65"/>
      <c r="D23" s="65"/>
      <c r="E23" s="65"/>
      <c r="F23" s="65"/>
      <c r="G23" s="65"/>
      <c r="H23" s="65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5" t="s">
        <v>25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9" t="s">
        <v>38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48" customHeight="1" x14ac:dyDescent="0.2">
      <c r="A26" s="80" t="s">
        <v>120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1" t="s">
        <v>29</v>
      </c>
      <c r="B29" s="81"/>
      <c r="C29" s="81"/>
      <c r="D29" s="81"/>
      <c r="E29" s="81"/>
      <c r="F29" s="81"/>
      <c r="G29" s="82" t="s">
        <v>41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85">
        <v>1</v>
      </c>
      <c r="B30" s="85"/>
      <c r="C30" s="85"/>
      <c r="D30" s="85"/>
      <c r="E30" s="85"/>
      <c r="F30" s="85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38" t="s">
        <v>34</v>
      </c>
      <c r="B31" s="38"/>
      <c r="C31" s="38"/>
      <c r="D31" s="38"/>
      <c r="E31" s="38"/>
      <c r="F31" s="38"/>
      <c r="G31" s="75" t="s">
        <v>8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50</v>
      </c>
    </row>
    <row r="32" spans="1:79" x14ac:dyDescent="0.2">
      <c r="A32" s="38"/>
      <c r="B32" s="38"/>
      <c r="C32" s="38"/>
      <c r="D32" s="38"/>
      <c r="E32" s="38"/>
      <c r="F32" s="38"/>
      <c r="G32" s="44" t="s">
        <v>115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39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0" t="s">
        <v>115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1" t="s">
        <v>29</v>
      </c>
      <c r="B38" s="81"/>
      <c r="C38" s="81"/>
      <c r="D38" s="81"/>
      <c r="E38" s="81"/>
      <c r="F38" s="81"/>
      <c r="G38" s="82" t="s">
        <v>26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85">
        <v>1</v>
      </c>
      <c r="B39" s="85"/>
      <c r="C39" s="85"/>
      <c r="D39" s="85"/>
      <c r="E39" s="85"/>
      <c r="F39" s="85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38" t="s">
        <v>7</v>
      </c>
      <c r="B40" s="38"/>
      <c r="C40" s="38"/>
      <c r="D40" s="38"/>
      <c r="E40" s="38"/>
      <c r="F40" s="38"/>
      <c r="G40" s="75" t="s">
        <v>8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12</v>
      </c>
    </row>
    <row r="41" spans="1:79" ht="19.5" customHeight="1" x14ac:dyDescent="0.2">
      <c r="A41" s="38">
        <v>1</v>
      </c>
      <c r="B41" s="38"/>
      <c r="C41" s="38"/>
      <c r="D41" s="38"/>
      <c r="E41" s="38"/>
      <c r="F41" s="38"/>
      <c r="G41" s="86" t="s">
        <v>116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13</v>
      </c>
    </row>
    <row r="42" spans="1:79" ht="19.5" customHeight="1" x14ac:dyDescent="0.2">
      <c r="A42" s="38"/>
      <c r="B42" s="38"/>
      <c r="C42" s="38"/>
      <c r="D42" s="38"/>
      <c r="E42" s="38"/>
      <c r="F42" s="38"/>
      <c r="G42" s="86" t="s">
        <v>98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13</v>
      </c>
    </row>
    <row r="43" spans="1:79" ht="19.5" customHeight="1" x14ac:dyDescent="0.2">
      <c r="A43" s="38"/>
      <c r="B43" s="38"/>
      <c r="C43" s="38"/>
      <c r="D43" s="38"/>
      <c r="E43" s="38"/>
      <c r="F43" s="38"/>
      <c r="G43" s="86" t="s">
        <v>99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  <c r="CA43" s="1" t="s">
        <v>13</v>
      </c>
    </row>
    <row r="44" spans="1:79" ht="31.7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27.75" customHeight="1" x14ac:dyDescent="0.2">
      <c r="A45" s="65" t="s">
        <v>42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121" t="s">
        <v>72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85" t="s">
        <v>29</v>
      </c>
      <c r="B47" s="85"/>
      <c r="C47" s="85"/>
      <c r="D47" s="122" t="s">
        <v>27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4"/>
      <c r="AC47" s="85" t="s">
        <v>30</v>
      </c>
      <c r="AD47" s="85"/>
      <c r="AE47" s="85"/>
      <c r="AF47" s="85"/>
      <c r="AG47" s="85"/>
      <c r="AH47" s="85"/>
      <c r="AI47" s="85"/>
      <c r="AJ47" s="85"/>
      <c r="AK47" s="85" t="s">
        <v>31</v>
      </c>
      <c r="AL47" s="85"/>
      <c r="AM47" s="85"/>
      <c r="AN47" s="85"/>
      <c r="AO47" s="85"/>
      <c r="AP47" s="85"/>
      <c r="AQ47" s="85"/>
      <c r="AR47" s="85"/>
      <c r="AS47" s="85" t="s">
        <v>28</v>
      </c>
      <c r="AT47" s="85"/>
      <c r="AU47" s="85"/>
      <c r="AV47" s="85"/>
      <c r="AW47" s="85"/>
      <c r="AX47" s="85"/>
      <c r="AY47" s="85"/>
      <c r="AZ47" s="85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85"/>
      <c r="B48" s="85"/>
      <c r="C48" s="85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7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85">
        <v>1</v>
      </c>
      <c r="B49" s="85"/>
      <c r="C49" s="85"/>
      <c r="D49" s="99">
        <v>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85">
        <v>3</v>
      </c>
      <c r="AD49" s="85"/>
      <c r="AE49" s="85"/>
      <c r="AF49" s="85"/>
      <c r="AG49" s="85"/>
      <c r="AH49" s="85"/>
      <c r="AI49" s="85"/>
      <c r="AJ49" s="85"/>
      <c r="AK49" s="85">
        <v>4</v>
      </c>
      <c r="AL49" s="85"/>
      <c r="AM49" s="85"/>
      <c r="AN49" s="85"/>
      <c r="AO49" s="85"/>
      <c r="AP49" s="85"/>
      <c r="AQ49" s="85"/>
      <c r="AR49" s="85"/>
      <c r="AS49" s="85">
        <v>5</v>
      </c>
      <c r="AT49" s="85"/>
      <c r="AU49" s="85"/>
      <c r="AV49" s="85"/>
      <c r="AW49" s="85"/>
      <c r="AX49" s="85"/>
      <c r="AY49" s="85"/>
      <c r="AZ49" s="85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38" t="s">
        <v>7</v>
      </c>
      <c r="B50" s="38"/>
      <c r="C50" s="38"/>
      <c r="D50" s="89" t="s">
        <v>8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 t="s">
        <v>9</v>
      </c>
      <c r="AD50" s="92"/>
      <c r="AE50" s="92"/>
      <c r="AF50" s="92"/>
      <c r="AG50" s="92"/>
      <c r="AH50" s="92"/>
      <c r="AI50" s="92"/>
      <c r="AJ50" s="92"/>
      <c r="AK50" s="92" t="s">
        <v>10</v>
      </c>
      <c r="AL50" s="92"/>
      <c r="AM50" s="92"/>
      <c r="AN50" s="92"/>
      <c r="AO50" s="92"/>
      <c r="AP50" s="92"/>
      <c r="AQ50" s="92"/>
      <c r="AR50" s="92"/>
      <c r="AS50" s="42" t="s">
        <v>11</v>
      </c>
      <c r="AT50" s="92"/>
      <c r="AU50" s="92"/>
      <c r="AV50" s="92"/>
      <c r="AW50" s="92"/>
      <c r="AX50" s="92"/>
      <c r="AY50" s="92"/>
      <c r="AZ50" s="92"/>
      <c r="BA50" s="19"/>
      <c r="BB50" s="20"/>
      <c r="BC50" s="20"/>
      <c r="BD50" s="20"/>
      <c r="BE50" s="20"/>
      <c r="BF50" s="20"/>
      <c r="BG50" s="20"/>
      <c r="BH50" s="20"/>
      <c r="CA50" s="4" t="s">
        <v>14</v>
      </c>
    </row>
    <row r="51" spans="1:79" ht="24.75" customHeight="1" x14ac:dyDescent="0.2">
      <c r="A51" s="38"/>
      <c r="B51" s="38"/>
      <c r="C51" s="38"/>
      <c r="D51" s="86" t="s">
        <v>100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45">
        <v>1619750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>
        <v>1619750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  <c r="CA51" s="1" t="s">
        <v>15</v>
      </c>
    </row>
    <row r="52" spans="1:79" ht="12.75" customHeight="1" x14ac:dyDescent="0.2">
      <c r="A52" s="38"/>
      <c r="B52" s="38"/>
      <c r="C52" s="38"/>
      <c r="D52" s="86" t="s">
        <v>101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45">
        <v>53000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>
        <v>53000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  <c r="CA52" s="1" t="s">
        <v>15</v>
      </c>
    </row>
    <row r="53" spans="1:79" ht="31.7" customHeight="1" x14ac:dyDescent="0.2">
      <c r="A53" s="38"/>
      <c r="B53" s="38"/>
      <c r="C53" s="38"/>
      <c r="D53" s="86" t="s">
        <v>99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45">
        <v>1500000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>
        <v>1500000</v>
      </c>
      <c r="AT53" s="45"/>
      <c r="AU53" s="45"/>
      <c r="AV53" s="45"/>
      <c r="AW53" s="45"/>
      <c r="AX53" s="45"/>
      <c r="AY53" s="45"/>
      <c r="AZ53" s="45"/>
      <c r="BA53" s="21"/>
      <c r="BB53" s="21"/>
      <c r="BC53" s="21"/>
      <c r="BD53" s="21"/>
      <c r="BE53" s="21"/>
      <c r="BF53" s="21"/>
      <c r="BG53" s="21"/>
      <c r="BH53" s="21"/>
      <c r="CA53" s="1" t="s">
        <v>15</v>
      </c>
    </row>
    <row r="54" spans="1:79" s="4" customFormat="1" x14ac:dyDescent="0.2">
      <c r="A54" s="93"/>
      <c r="B54" s="93"/>
      <c r="C54" s="93"/>
      <c r="D54" s="106" t="s">
        <v>64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8"/>
      <c r="AC54" s="97">
        <f>AC53+AC52+AC51</f>
        <v>3172750</v>
      </c>
      <c r="AD54" s="97"/>
      <c r="AE54" s="97"/>
      <c r="AF54" s="97"/>
      <c r="AG54" s="97"/>
      <c r="AH54" s="97"/>
      <c r="AI54" s="97"/>
      <c r="AJ54" s="97"/>
      <c r="AK54" s="97">
        <v>0</v>
      </c>
      <c r="AL54" s="97"/>
      <c r="AM54" s="97"/>
      <c r="AN54" s="97"/>
      <c r="AO54" s="97"/>
      <c r="AP54" s="97"/>
      <c r="AQ54" s="97"/>
      <c r="AR54" s="97"/>
      <c r="AS54" s="97">
        <f>AC54+AK54</f>
        <v>3172750</v>
      </c>
      <c r="AT54" s="97"/>
      <c r="AU54" s="97"/>
      <c r="AV54" s="97"/>
      <c r="AW54" s="97"/>
      <c r="AX54" s="97"/>
      <c r="AY54" s="97"/>
      <c r="AZ54" s="97"/>
      <c r="BA54" s="37"/>
      <c r="BB54" s="37"/>
      <c r="BC54" s="37"/>
      <c r="BD54" s="37"/>
      <c r="BE54" s="37"/>
      <c r="BF54" s="37"/>
      <c r="BG54" s="37"/>
      <c r="BH54" s="37"/>
    </row>
    <row r="55" spans="1:79" ht="25.5" customHeight="1" x14ac:dyDescent="0.2"/>
    <row r="56" spans="1:79" ht="30" customHeight="1" x14ac:dyDescent="0.2">
      <c r="A56" s="69" t="s">
        <v>43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</row>
    <row r="57" spans="1:79" ht="20.25" customHeight="1" x14ac:dyDescent="0.2">
      <c r="A57" s="121" t="s">
        <v>72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85" t="s">
        <v>29</v>
      </c>
      <c r="B58" s="85"/>
      <c r="C58" s="85"/>
      <c r="D58" s="122" t="s">
        <v>35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4"/>
      <c r="AB58" s="85" t="s">
        <v>30</v>
      </c>
      <c r="AC58" s="85"/>
      <c r="AD58" s="85"/>
      <c r="AE58" s="85"/>
      <c r="AF58" s="85"/>
      <c r="AG58" s="85"/>
      <c r="AH58" s="85"/>
      <c r="AI58" s="85"/>
      <c r="AJ58" s="85" t="s">
        <v>31</v>
      </c>
      <c r="AK58" s="85"/>
      <c r="AL58" s="85"/>
      <c r="AM58" s="85"/>
      <c r="AN58" s="85"/>
      <c r="AO58" s="85"/>
      <c r="AP58" s="85"/>
      <c r="AQ58" s="85"/>
      <c r="AR58" s="85" t="s">
        <v>28</v>
      </c>
      <c r="AS58" s="85"/>
      <c r="AT58" s="85"/>
      <c r="AU58" s="85"/>
      <c r="AV58" s="85"/>
      <c r="AW58" s="85"/>
      <c r="AX58" s="85"/>
      <c r="AY58" s="85"/>
    </row>
    <row r="59" spans="1:79" ht="29.1" customHeight="1" x14ac:dyDescent="0.2">
      <c r="A59" s="85"/>
      <c r="B59" s="85"/>
      <c r="C59" s="85"/>
      <c r="D59" s="125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7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</row>
    <row r="60" spans="1:79" ht="15.75" customHeight="1" x14ac:dyDescent="0.2">
      <c r="A60" s="85">
        <v>1</v>
      </c>
      <c r="B60" s="85"/>
      <c r="C60" s="85"/>
      <c r="D60" s="99">
        <v>2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85">
        <v>3</v>
      </c>
      <c r="AC60" s="85"/>
      <c r="AD60" s="85"/>
      <c r="AE60" s="85"/>
      <c r="AF60" s="85"/>
      <c r="AG60" s="85"/>
      <c r="AH60" s="85"/>
      <c r="AI60" s="85"/>
      <c r="AJ60" s="85">
        <v>4</v>
      </c>
      <c r="AK60" s="85"/>
      <c r="AL60" s="85"/>
      <c r="AM60" s="85"/>
      <c r="AN60" s="85"/>
      <c r="AO60" s="85"/>
      <c r="AP60" s="85"/>
      <c r="AQ60" s="85"/>
      <c r="AR60" s="85">
        <v>5</v>
      </c>
      <c r="AS60" s="85"/>
      <c r="AT60" s="85"/>
      <c r="AU60" s="85"/>
      <c r="AV60" s="85"/>
      <c r="AW60" s="85"/>
      <c r="AX60" s="85"/>
      <c r="AY60" s="85"/>
    </row>
    <row r="61" spans="1:79" ht="28.5" customHeight="1" x14ac:dyDescent="0.2">
      <c r="A61" s="85">
        <v>1</v>
      </c>
      <c r="B61" s="85"/>
      <c r="C61" s="85"/>
      <c r="D61" s="89" t="s">
        <v>102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8">
        <v>1500000</v>
      </c>
      <c r="AC61" s="98"/>
      <c r="AD61" s="98"/>
      <c r="AE61" s="98"/>
      <c r="AF61" s="98"/>
      <c r="AG61" s="98"/>
      <c r="AH61" s="98"/>
      <c r="AI61" s="98"/>
      <c r="AJ61" s="85">
        <v>4</v>
      </c>
      <c r="AK61" s="85"/>
      <c r="AL61" s="85"/>
      <c r="AM61" s="85"/>
      <c r="AN61" s="85"/>
      <c r="AO61" s="85"/>
      <c r="AP61" s="85"/>
      <c r="AQ61" s="85"/>
      <c r="AR61" s="98">
        <v>1500000</v>
      </c>
      <c r="AS61" s="98"/>
      <c r="AT61" s="98"/>
      <c r="AU61" s="98"/>
      <c r="AV61" s="98"/>
      <c r="AW61" s="98"/>
      <c r="AX61" s="98"/>
      <c r="AY61" s="98"/>
    </row>
    <row r="62" spans="1:79" ht="15" hidden="1" customHeight="1" x14ac:dyDescent="0.2">
      <c r="A62" s="38" t="s">
        <v>7</v>
      </c>
      <c r="B62" s="38"/>
      <c r="C62" s="38"/>
      <c r="D62" s="75" t="s">
        <v>8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92" t="s">
        <v>9</v>
      </c>
      <c r="AC62" s="92"/>
      <c r="AD62" s="92"/>
      <c r="AE62" s="92"/>
      <c r="AF62" s="92"/>
      <c r="AG62" s="92"/>
      <c r="AH62" s="92"/>
      <c r="AI62" s="92"/>
      <c r="AJ62" s="92" t="s">
        <v>10</v>
      </c>
      <c r="AK62" s="92"/>
      <c r="AL62" s="92"/>
      <c r="AM62" s="92"/>
      <c r="AN62" s="92"/>
      <c r="AO62" s="92"/>
      <c r="AP62" s="92"/>
      <c r="AQ62" s="92"/>
      <c r="AR62" s="92" t="s">
        <v>11</v>
      </c>
      <c r="AS62" s="92"/>
      <c r="AT62" s="92"/>
      <c r="AU62" s="92"/>
      <c r="AV62" s="92"/>
      <c r="AW62" s="92"/>
      <c r="AX62" s="92"/>
      <c r="AY62" s="92"/>
      <c r="CA62" s="1" t="s">
        <v>16</v>
      </c>
    </row>
    <row r="63" spans="1:79" s="4" customFormat="1" ht="12.75" customHeight="1" x14ac:dyDescent="0.2">
      <c r="A63" s="93"/>
      <c r="B63" s="93"/>
      <c r="C63" s="93"/>
      <c r="D63" s="94" t="s">
        <v>28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97">
        <v>1500000</v>
      </c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>
        <f>AB63+AJ63</f>
        <v>1500000</v>
      </c>
      <c r="AS63" s="97"/>
      <c r="AT63" s="97"/>
      <c r="AU63" s="97"/>
      <c r="AV63" s="97"/>
      <c r="AW63" s="97"/>
      <c r="AX63" s="97"/>
      <c r="AY63" s="97"/>
      <c r="CA63" s="4" t="s">
        <v>17</v>
      </c>
    </row>
    <row r="65" spans="1:79" ht="15.75" customHeight="1" x14ac:dyDescent="0.2">
      <c r="A65" s="65" t="s">
        <v>44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</row>
    <row r="66" spans="1:79" ht="30" customHeight="1" x14ac:dyDescent="0.2">
      <c r="A66" s="85" t="s">
        <v>29</v>
      </c>
      <c r="B66" s="85"/>
      <c r="C66" s="85"/>
      <c r="D66" s="85"/>
      <c r="E66" s="85"/>
      <c r="F66" s="85"/>
      <c r="G66" s="99" t="s">
        <v>45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85" t="s">
        <v>3</v>
      </c>
      <c r="AA66" s="85"/>
      <c r="AB66" s="85"/>
      <c r="AC66" s="85"/>
      <c r="AD66" s="85"/>
      <c r="AE66" s="85" t="s">
        <v>2</v>
      </c>
      <c r="AF66" s="85"/>
      <c r="AG66" s="85"/>
      <c r="AH66" s="85"/>
      <c r="AI66" s="85"/>
      <c r="AJ66" s="85"/>
      <c r="AK66" s="85"/>
      <c r="AL66" s="85"/>
      <c r="AM66" s="85"/>
      <c r="AN66" s="85"/>
      <c r="AO66" s="99" t="s">
        <v>30</v>
      </c>
      <c r="AP66" s="100"/>
      <c r="AQ66" s="100"/>
      <c r="AR66" s="100"/>
      <c r="AS66" s="100"/>
      <c r="AT66" s="100"/>
      <c r="AU66" s="100"/>
      <c r="AV66" s="101"/>
      <c r="AW66" s="99" t="s">
        <v>31</v>
      </c>
      <c r="AX66" s="100"/>
      <c r="AY66" s="100"/>
      <c r="AZ66" s="100"/>
      <c r="BA66" s="100"/>
      <c r="BB66" s="100"/>
      <c r="BC66" s="100"/>
      <c r="BD66" s="101"/>
      <c r="BE66" s="99" t="s">
        <v>28</v>
      </c>
      <c r="BF66" s="100"/>
      <c r="BG66" s="100"/>
      <c r="BH66" s="100"/>
      <c r="BI66" s="100"/>
      <c r="BJ66" s="100"/>
      <c r="BK66" s="100"/>
      <c r="BL66" s="101"/>
    </row>
    <row r="67" spans="1:79" ht="15.75" customHeight="1" x14ac:dyDescent="0.2">
      <c r="A67" s="85">
        <v>1</v>
      </c>
      <c r="B67" s="85"/>
      <c r="C67" s="85"/>
      <c r="D67" s="85"/>
      <c r="E67" s="85"/>
      <c r="F67" s="85"/>
      <c r="G67" s="99">
        <v>2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85">
        <v>3</v>
      </c>
      <c r="AA67" s="85"/>
      <c r="AB67" s="85"/>
      <c r="AC67" s="85"/>
      <c r="AD67" s="85"/>
      <c r="AE67" s="85">
        <v>4</v>
      </c>
      <c r="AF67" s="85"/>
      <c r="AG67" s="85"/>
      <c r="AH67" s="85"/>
      <c r="AI67" s="85"/>
      <c r="AJ67" s="85"/>
      <c r="AK67" s="85"/>
      <c r="AL67" s="85"/>
      <c r="AM67" s="85"/>
      <c r="AN67" s="85"/>
      <c r="AO67" s="85">
        <v>5</v>
      </c>
      <c r="AP67" s="85"/>
      <c r="AQ67" s="85"/>
      <c r="AR67" s="85"/>
      <c r="AS67" s="85"/>
      <c r="AT67" s="85"/>
      <c r="AU67" s="85"/>
      <c r="AV67" s="85"/>
      <c r="AW67" s="85">
        <v>6</v>
      </c>
      <c r="AX67" s="85"/>
      <c r="AY67" s="85"/>
      <c r="AZ67" s="85"/>
      <c r="BA67" s="85"/>
      <c r="BB67" s="85"/>
      <c r="BC67" s="85"/>
      <c r="BD67" s="85"/>
      <c r="BE67" s="85">
        <v>7</v>
      </c>
      <c r="BF67" s="85"/>
      <c r="BG67" s="85"/>
      <c r="BH67" s="85"/>
      <c r="BI67" s="85"/>
      <c r="BJ67" s="85"/>
      <c r="BK67" s="85"/>
      <c r="BL67" s="85"/>
    </row>
    <row r="68" spans="1:79" ht="12.75" hidden="1" customHeight="1" x14ac:dyDescent="0.2">
      <c r="A68" s="38" t="s">
        <v>34</v>
      </c>
      <c r="B68" s="38"/>
      <c r="C68" s="38"/>
      <c r="D68" s="38"/>
      <c r="E68" s="38"/>
      <c r="F68" s="38"/>
      <c r="G68" s="75" t="s">
        <v>8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38" t="s">
        <v>20</v>
      </c>
      <c r="AA68" s="38"/>
      <c r="AB68" s="38"/>
      <c r="AC68" s="38"/>
      <c r="AD68" s="38"/>
      <c r="AE68" s="102" t="s">
        <v>33</v>
      </c>
      <c r="AF68" s="102"/>
      <c r="AG68" s="102"/>
      <c r="AH68" s="102"/>
      <c r="AI68" s="102"/>
      <c r="AJ68" s="102"/>
      <c r="AK68" s="102"/>
      <c r="AL68" s="102"/>
      <c r="AM68" s="102"/>
      <c r="AN68" s="75"/>
      <c r="AO68" s="92" t="s">
        <v>9</v>
      </c>
      <c r="AP68" s="92"/>
      <c r="AQ68" s="92"/>
      <c r="AR68" s="92"/>
      <c r="AS68" s="92"/>
      <c r="AT68" s="92"/>
      <c r="AU68" s="92"/>
      <c r="AV68" s="92"/>
      <c r="AW68" s="92" t="s">
        <v>32</v>
      </c>
      <c r="AX68" s="92"/>
      <c r="AY68" s="92"/>
      <c r="AZ68" s="92"/>
      <c r="BA68" s="92"/>
      <c r="BB68" s="92"/>
      <c r="BC68" s="92"/>
      <c r="BD68" s="92"/>
      <c r="BE68" s="92" t="s">
        <v>11</v>
      </c>
      <c r="BF68" s="92"/>
      <c r="BG68" s="92"/>
      <c r="BH68" s="92"/>
      <c r="BI68" s="92"/>
      <c r="BJ68" s="92"/>
      <c r="BK68" s="92"/>
      <c r="BL68" s="92"/>
      <c r="CA68" s="1" t="s">
        <v>18</v>
      </c>
    </row>
    <row r="69" spans="1:79" s="4" customFormat="1" ht="12.75" customHeight="1" x14ac:dyDescent="0.2">
      <c r="A69" s="93">
        <v>0</v>
      </c>
      <c r="B69" s="93"/>
      <c r="C69" s="93"/>
      <c r="D69" s="93"/>
      <c r="E69" s="93"/>
      <c r="F69" s="93"/>
      <c r="G69" s="115" t="s">
        <v>88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54"/>
      <c r="AA69" s="54"/>
      <c r="AB69" s="54"/>
      <c r="AC69" s="54"/>
      <c r="AD69" s="54"/>
      <c r="AE69" s="118"/>
      <c r="AF69" s="118"/>
      <c r="AG69" s="118"/>
      <c r="AH69" s="118"/>
      <c r="AI69" s="118"/>
      <c r="AJ69" s="118"/>
      <c r="AK69" s="118"/>
      <c r="AL69" s="118"/>
      <c r="AM69" s="118"/>
      <c r="AN69" s="9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CA69" s="4" t="s">
        <v>19</v>
      </c>
    </row>
    <row r="70" spans="1:79" ht="25.5" customHeight="1" x14ac:dyDescent="0.2">
      <c r="A70" s="38">
        <v>0</v>
      </c>
      <c r="B70" s="38"/>
      <c r="C70" s="38"/>
      <c r="D70" s="38"/>
      <c r="E70" s="38"/>
      <c r="F70" s="38"/>
      <c r="G70" s="39" t="s">
        <v>103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83</v>
      </c>
      <c r="AA70" s="42"/>
      <c r="AB70" s="42"/>
      <c r="AC70" s="42"/>
      <c r="AD70" s="42"/>
      <c r="AE70" s="43" t="s">
        <v>96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5">
        <v>1619750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ref="BE70:BE72" si="0">AO70+AW70</f>
        <v>1619750</v>
      </c>
      <c r="BF70" s="45"/>
      <c r="BG70" s="45"/>
      <c r="BH70" s="45"/>
      <c r="BI70" s="45"/>
      <c r="BJ70" s="45"/>
      <c r="BK70" s="45"/>
      <c r="BL70" s="45"/>
    </row>
    <row r="71" spans="1:79" ht="12" customHeight="1" x14ac:dyDescent="0.2">
      <c r="A71" s="38">
        <v>0</v>
      </c>
      <c r="B71" s="38"/>
      <c r="C71" s="38"/>
      <c r="D71" s="38"/>
      <c r="E71" s="38"/>
      <c r="F71" s="38"/>
      <c r="G71" s="39" t="s">
        <v>75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90</v>
      </c>
      <c r="AA71" s="42"/>
      <c r="AB71" s="42"/>
      <c r="AC71" s="42"/>
      <c r="AD71" s="42"/>
      <c r="AE71" s="43" t="s">
        <v>110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2">
        <v>4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4</v>
      </c>
      <c r="BF71" s="42"/>
      <c r="BG71" s="42"/>
      <c r="BH71" s="42"/>
      <c r="BI71" s="42"/>
      <c r="BJ71" s="42"/>
      <c r="BK71" s="42"/>
      <c r="BL71" s="42"/>
    </row>
    <row r="72" spans="1:79" ht="12.75" customHeight="1" x14ac:dyDescent="0.2">
      <c r="A72" s="38">
        <v>0</v>
      </c>
      <c r="B72" s="38"/>
      <c r="C72" s="38"/>
      <c r="D72" s="38"/>
      <c r="E72" s="38"/>
      <c r="F72" s="38"/>
      <c r="G72" s="39" t="s">
        <v>89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90</v>
      </c>
      <c r="AA72" s="42"/>
      <c r="AB72" s="42"/>
      <c r="AC72" s="42"/>
      <c r="AD72" s="42"/>
      <c r="AE72" s="43" t="s">
        <v>65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2">
        <v>6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6</v>
      </c>
      <c r="BF72" s="42"/>
      <c r="BG72" s="42"/>
      <c r="BH72" s="42"/>
      <c r="BI72" s="42"/>
      <c r="BJ72" s="42"/>
      <c r="BK72" s="42"/>
      <c r="BL72" s="42"/>
    </row>
    <row r="73" spans="1:79" ht="13.7" customHeight="1" x14ac:dyDescent="0.2">
      <c r="A73" s="38">
        <v>0</v>
      </c>
      <c r="B73" s="38"/>
      <c r="C73" s="38"/>
      <c r="D73" s="38"/>
      <c r="E73" s="38"/>
      <c r="F73" s="38"/>
      <c r="G73" s="39" t="s">
        <v>104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83</v>
      </c>
      <c r="AA73" s="42"/>
      <c r="AB73" s="42"/>
      <c r="AC73" s="42"/>
      <c r="AD73" s="42"/>
      <c r="AE73" s="43" t="s">
        <v>96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5">
        <v>53000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ref="BE73:BE90" si="1">AO73+AW73</f>
        <v>53000</v>
      </c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38">
        <v>0</v>
      </c>
      <c r="B74" s="38"/>
      <c r="C74" s="38"/>
      <c r="D74" s="38"/>
      <c r="E74" s="38"/>
      <c r="F74" s="38"/>
      <c r="G74" s="39" t="s">
        <v>105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83</v>
      </c>
      <c r="AA74" s="42"/>
      <c r="AB74" s="42"/>
      <c r="AC74" s="42"/>
      <c r="AD74" s="42"/>
      <c r="AE74" s="43" t="s">
        <v>96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5">
        <v>1500000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1"/>
        <v>1500000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 x14ac:dyDescent="0.2">
      <c r="A75" s="93">
        <v>0</v>
      </c>
      <c r="B75" s="93"/>
      <c r="C75" s="93"/>
      <c r="D75" s="93"/>
      <c r="E75" s="93"/>
      <c r="F75" s="93"/>
      <c r="G75" s="47" t="s">
        <v>91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4"/>
      <c r="AA75" s="54"/>
      <c r="AB75" s="54"/>
      <c r="AC75" s="54"/>
      <c r="AD75" s="54"/>
      <c r="AE75" s="118"/>
      <c r="AF75" s="118"/>
      <c r="AG75" s="118"/>
      <c r="AH75" s="118"/>
      <c r="AI75" s="118"/>
      <c r="AJ75" s="118"/>
      <c r="AK75" s="118"/>
      <c r="AL75" s="118"/>
      <c r="AM75" s="118"/>
      <c r="AN75" s="9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ht="12.75" customHeight="1" x14ac:dyDescent="0.2">
      <c r="A76" s="38">
        <v>0</v>
      </c>
      <c r="B76" s="38"/>
      <c r="C76" s="38"/>
      <c r="D76" s="38"/>
      <c r="E76" s="38"/>
      <c r="F76" s="38"/>
      <c r="G76" s="39" t="s">
        <v>76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90</v>
      </c>
      <c r="AA76" s="42"/>
      <c r="AB76" s="42"/>
      <c r="AC76" s="42"/>
      <c r="AD76" s="42"/>
      <c r="AE76" s="43" t="s">
        <v>110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2">
        <v>4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1"/>
        <v>4</v>
      </c>
      <c r="BF76" s="42"/>
      <c r="BG76" s="42"/>
      <c r="BH76" s="42"/>
      <c r="BI76" s="42"/>
      <c r="BJ76" s="42"/>
      <c r="BK76" s="42"/>
      <c r="BL76" s="42"/>
    </row>
    <row r="77" spans="1:79" ht="12.75" customHeight="1" x14ac:dyDescent="0.2">
      <c r="A77" s="38">
        <v>0</v>
      </c>
      <c r="B77" s="38"/>
      <c r="C77" s="38"/>
      <c r="D77" s="38"/>
      <c r="E77" s="38"/>
      <c r="F77" s="38"/>
      <c r="G77" s="39" t="s">
        <v>106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90</v>
      </c>
      <c r="AA77" s="42"/>
      <c r="AB77" s="42"/>
      <c r="AC77" s="42"/>
      <c r="AD77" s="42"/>
      <c r="AE77" s="43" t="s">
        <v>94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2">
        <v>135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ref="BE77" si="2">AO77+AW77</f>
        <v>135</v>
      </c>
      <c r="BF77" s="42"/>
      <c r="BG77" s="42"/>
      <c r="BH77" s="42"/>
      <c r="BI77" s="42"/>
      <c r="BJ77" s="42"/>
      <c r="BK77" s="42"/>
      <c r="BL77" s="42"/>
    </row>
    <row r="78" spans="1:79" ht="27" customHeight="1" x14ac:dyDescent="0.2">
      <c r="A78" s="38">
        <v>0</v>
      </c>
      <c r="B78" s="38"/>
      <c r="C78" s="38"/>
      <c r="D78" s="38"/>
      <c r="E78" s="38"/>
      <c r="F78" s="38"/>
      <c r="G78" s="39" t="s">
        <v>107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108</v>
      </c>
      <c r="AA78" s="42"/>
      <c r="AB78" s="42"/>
      <c r="AC78" s="42"/>
      <c r="AD78" s="42"/>
      <c r="AE78" s="43" t="s">
        <v>92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2">
        <v>40000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1"/>
        <v>40000</v>
      </c>
      <c r="BF78" s="42"/>
      <c r="BG78" s="42"/>
      <c r="BH78" s="42"/>
      <c r="BI78" s="42"/>
      <c r="BJ78" s="42"/>
      <c r="BK78" s="42"/>
      <c r="BL78" s="42"/>
    </row>
    <row r="79" spans="1:79" ht="12" customHeight="1" x14ac:dyDescent="0.2">
      <c r="A79" s="38">
        <v>0</v>
      </c>
      <c r="B79" s="38"/>
      <c r="C79" s="38"/>
      <c r="D79" s="38"/>
      <c r="E79" s="38"/>
      <c r="F79" s="38"/>
      <c r="G79" s="39" t="s">
        <v>109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90</v>
      </c>
      <c r="AA79" s="42"/>
      <c r="AB79" s="42"/>
      <c r="AC79" s="42"/>
      <c r="AD79" s="42"/>
      <c r="AE79" s="43" t="s">
        <v>92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2">
        <v>20000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ref="BE79:BE80" si="3">AO79+AW79</f>
        <v>20000</v>
      </c>
      <c r="BF79" s="42"/>
      <c r="BG79" s="42"/>
      <c r="BH79" s="42"/>
      <c r="BI79" s="42"/>
      <c r="BJ79" s="42"/>
      <c r="BK79" s="42"/>
      <c r="BL79" s="42"/>
    </row>
    <row r="80" spans="1:79" ht="12" customHeight="1" x14ac:dyDescent="0.2">
      <c r="A80" s="38">
        <v>0</v>
      </c>
      <c r="B80" s="38"/>
      <c r="C80" s="38"/>
      <c r="D80" s="38"/>
      <c r="E80" s="38"/>
      <c r="F80" s="38"/>
      <c r="G80" s="39" t="s">
        <v>77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90</v>
      </c>
      <c r="AA80" s="42"/>
      <c r="AB80" s="42"/>
      <c r="AC80" s="42"/>
      <c r="AD80" s="42"/>
      <c r="AE80" s="43" t="s">
        <v>92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2">
        <v>40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3"/>
        <v>40</v>
      </c>
      <c r="BF80" s="42"/>
      <c r="BG80" s="42"/>
      <c r="BH80" s="42"/>
      <c r="BI80" s="42"/>
      <c r="BJ80" s="42"/>
      <c r="BK80" s="42"/>
      <c r="BL80" s="42"/>
    </row>
    <row r="81" spans="1:64" ht="12" customHeight="1" x14ac:dyDescent="0.2">
      <c r="A81" s="38">
        <v>0</v>
      </c>
      <c r="B81" s="38"/>
      <c r="C81" s="38"/>
      <c r="D81" s="38"/>
      <c r="E81" s="38"/>
      <c r="F81" s="38"/>
      <c r="G81" s="39" t="s">
        <v>111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121</v>
      </c>
      <c r="AA81" s="42"/>
      <c r="AB81" s="42"/>
      <c r="AC81" s="42"/>
      <c r="AD81" s="42"/>
      <c r="AE81" s="43" t="s">
        <v>94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2">
        <v>142857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1"/>
        <v>142857</v>
      </c>
      <c r="BF81" s="42"/>
      <c r="BG81" s="42"/>
      <c r="BH81" s="42"/>
      <c r="BI81" s="42"/>
      <c r="BJ81" s="42"/>
      <c r="BK81" s="42"/>
      <c r="BL81" s="42"/>
    </row>
    <row r="82" spans="1:64" s="4" customFormat="1" ht="12.75" customHeight="1" x14ac:dyDescent="0.2">
      <c r="A82" s="93">
        <v>0</v>
      </c>
      <c r="B82" s="93"/>
      <c r="C82" s="93"/>
      <c r="D82" s="93"/>
      <c r="E82" s="93"/>
      <c r="F82" s="93"/>
      <c r="G82" s="47" t="s">
        <v>95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4"/>
      <c r="AA82" s="54"/>
      <c r="AB82" s="54"/>
      <c r="AC82" s="54"/>
      <c r="AD82" s="54"/>
      <c r="AE82" s="118"/>
      <c r="AF82" s="118"/>
      <c r="AG82" s="118"/>
      <c r="AH82" s="118"/>
      <c r="AI82" s="118"/>
      <c r="AJ82" s="118"/>
      <c r="AK82" s="118"/>
      <c r="AL82" s="118"/>
      <c r="AM82" s="118"/>
      <c r="AN82" s="9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</row>
    <row r="83" spans="1:64" ht="12" customHeight="1" x14ac:dyDescent="0.2">
      <c r="A83" s="38">
        <v>0</v>
      </c>
      <c r="B83" s="38"/>
      <c r="C83" s="38"/>
      <c r="D83" s="38"/>
      <c r="E83" s="38"/>
      <c r="F83" s="38"/>
      <c r="G83" s="39" t="s">
        <v>112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83</v>
      </c>
      <c r="AA83" s="42"/>
      <c r="AB83" s="42"/>
      <c r="AC83" s="42"/>
      <c r="AD83" s="42"/>
      <c r="AE83" s="43" t="s">
        <v>94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5">
        <v>392.59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f t="shared" ref="BE83:BE87" si="4">AO83+AW83</f>
        <v>392.59</v>
      </c>
      <c r="BF83" s="45"/>
      <c r="BG83" s="45"/>
      <c r="BH83" s="45"/>
      <c r="BI83" s="45"/>
      <c r="BJ83" s="45"/>
      <c r="BK83" s="45"/>
      <c r="BL83" s="45"/>
    </row>
    <row r="84" spans="1:64" ht="25.5" customHeight="1" x14ac:dyDescent="0.2">
      <c r="A84" s="38">
        <v>0</v>
      </c>
      <c r="B84" s="38"/>
      <c r="C84" s="38"/>
      <c r="D84" s="38"/>
      <c r="E84" s="38"/>
      <c r="F84" s="38"/>
      <c r="G84" s="39" t="s">
        <v>78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83</v>
      </c>
      <c r="AA84" s="42"/>
      <c r="AB84" s="42"/>
      <c r="AC84" s="42"/>
      <c r="AD84" s="42"/>
      <c r="AE84" s="43" t="s">
        <v>94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5">
        <v>387437.5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f t="shared" si="4"/>
        <v>387437.5</v>
      </c>
      <c r="BF84" s="45"/>
      <c r="BG84" s="45"/>
      <c r="BH84" s="45"/>
      <c r="BI84" s="45"/>
      <c r="BJ84" s="45"/>
      <c r="BK84" s="45"/>
      <c r="BL84" s="45"/>
    </row>
    <row r="85" spans="1:64" ht="17.45" customHeight="1" x14ac:dyDescent="0.2">
      <c r="A85" s="38">
        <v>0</v>
      </c>
      <c r="B85" s="38"/>
      <c r="C85" s="38"/>
      <c r="D85" s="38"/>
      <c r="E85" s="38"/>
      <c r="F85" s="38"/>
      <c r="G85" s="39" t="s">
        <v>113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83</v>
      </c>
      <c r="AA85" s="42"/>
      <c r="AB85" s="42"/>
      <c r="AC85" s="42"/>
      <c r="AD85" s="42"/>
      <c r="AE85" s="43" t="s">
        <v>94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5">
        <v>258291.67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f t="shared" si="4"/>
        <v>258291.67</v>
      </c>
      <c r="BF85" s="45"/>
      <c r="BG85" s="45"/>
      <c r="BH85" s="45"/>
      <c r="BI85" s="45"/>
      <c r="BJ85" s="45"/>
      <c r="BK85" s="45"/>
      <c r="BL85" s="45"/>
    </row>
    <row r="86" spans="1:64" ht="25.5" customHeight="1" x14ac:dyDescent="0.2">
      <c r="A86" s="38">
        <v>0</v>
      </c>
      <c r="B86" s="38"/>
      <c r="C86" s="38"/>
      <c r="D86" s="38"/>
      <c r="E86" s="38"/>
      <c r="F86" s="38"/>
      <c r="G86" s="39" t="s">
        <v>114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90</v>
      </c>
      <c r="AA86" s="42"/>
      <c r="AB86" s="42"/>
      <c r="AC86" s="42"/>
      <c r="AD86" s="42"/>
      <c r="AE86" s="43" t="s">
        <v>94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5">
        <v>3333.33</v>
      </c>
      <c r="AP86" s="45"/>
      <c r="AQ86" s="45"/>
      <c r="AR86" s="45"/>
      <c r="AS86" s="45"/>
      <c r="AT86" s="45"/>
      <c r="AU86" s="45"/>
      <c r="AV86" s="45"/>
      <c r="AW86" s="45">
        <v>0</v>
      </c>
      <c r="AX86" s="45"/>
      <c r="AY86" s="45"/>
      <c r="AZ86" s="45"/>
      <c r="BA86" s="45"/>
      <c r="BB86" s="45"/>
      <c r="BC86" s="45"/>
      <c r="BD86" s="45"/>
      <c r="BE86" s="45">
        <f t="shared" ref="BE86" si="5">AO86+AW86</f>
        <v>3333.33</v>
      </c>
      <c r="BF86" s="45"/>
      <c r="BG86" s="45"/>
      <c r="BH86" s="45"/>
      <c r="BI86" s="45"/>
      <c r="BJ86" s="45"/>
      <c r="BK86" s="45"/>
      <c r="BL86" s="45"/>
    </row>
    <row r="87" spans="1:64" ht="12" customHeight="1" x14ac:dyDescent="0.2">
      <c r="A87" s="38">
        <v>0</v>
      </c>
      <c r="B87" s="38"/>
      <c r="C87" s="38"/>
      <c r="D87" s="38"/>
      <c r="E87" s="38"/>
      <c r="F87" s="38"/>
      <c r="G87" s="39" t="s">
        <v>117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83</v>
      </c>
      <c r="AA87" s="42"/>
      <c r="AB87" s="42"/>
      <c r="AC87" s="42"/>
      <c r="AD87" s="42"/>
      <c r="AE87" s="43" t="s">
        <v>94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5">
        <v>7</v>
      </c>
      <c r="AP87" s="45"/>
      <c r="AQ87" s="45"/>
      <c r="AR87" s="45"/>
      <c r="AS87" s="45"/>
      <c r="AT87" s="45"/>
      <c r="AU87" s="45"/>
      <c r="AV87" s="45"/>
      <c r="AW87" s="45">
        <v>0</v>
      </c>
      <c r="AX87" s="45"/>
      <c r="AY87" s="45"/>
      <c r="AZ87" s="45"/>
      <c r="BA87" s="45"/>
      <c r="BB87" s="45"/>
      <c r="BC87" s="45"/>
      <c r="BD87" s="45"/>
      <c r="BE87" s="45">
        <f t="shared" si="4"/>
        <v>7</v>
      </c>
      <c r="BF87" s="45"/>
      <c r="BG87" s="45"/>
      <c r="BH87" s="45"/>
      <c r="BI87" s="45"/>
      <c r="BJ87" s="45"/>
      <c r="BK87" s="45"/>
      <c r="BL87" s="45"/>
    </row>
    <row r="88" spans="1:64" ht="16.5" customHeight="1" x14ac:dyDescent="0.2">
      <c r="A88" s="38">
        <v>0</v>
      </c>
      <c r="B88" s="38"/>
      <c r="C88" s="38"/>
      <c r="D88" s="38"/>
      <c r="E88" s="38"/>
      <c r="F88" s="38"/>
      <c r="G88" s="47" t="s">
        <v>97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51"/>
      <c r="AF88" s="51"/>
      <c r="AG88" s="51"/>
      <c r="AH88" s="51"/>
      <c r="AI88" s="51"/>
      <c r="AJ88" s="51"/>
      <c r="AK88" s="51"/>
      <c r="AL88" s="51"/>
      <c r="AM88" s="51"/>
      <c r="AN88" s="52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38">
        <v>0</v>
      </c>
      <c r="B89" s="38"/>
      <c r="C89" s="38"/>
      <c r="D89" s="38"/>
      <c r="E89" s="38"/>
      <c r="F89" s="38"/>
      <c r="G89" s="39" t="s">
        <v>119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93</v>
      </c>
      <c r="AA89" s="42"/>
      <c r="AB89" s="42"/>
      <c r="AC89" s="42"/>
      <c r="AD89" s="42"/>
      <c r="AE89" s="43" t="s">
        <v>94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6">
        <v>100.8</v>
      </c>
      <c r="AP89" s="46"/>
      <c r="AQ89" s="46"/>
      <c r="AR89" s="46"/>
      <c r="AS89" s="46"/>
      <c r="AT89" s="46"/>
      <c r="AU89" s="46"/>
      <c r="AV89" s="46"/>
      <c r="AW89" s="46">
        <v>0</v>
      </c>
      <c r="AX89" s="46"/>
      <c r="AY89" s="46"/>
      <c r="AZ89" s="46"/>
      <c r="BA89" s="46"/>
      <c r="BB89" s="46"/>
      <c r="BC89" s="46"/>
      <c r="BD89" s="46"/>
      <c r="BE89" s="46">
        <f t="shared" ref="BE89" si="6">AO89+AW89</f>
        <v>100.8</v>
      </c>
      <c r="BF89" s="46"/>
      <c r="BG89" s="46"/>
      <c r="BH89" s="46"/>
      <c r="BI89" s="46"/>
      <c r="BJ89" s="46"/>
      <c r="BK89" s="46"/>
      <c r="BL89" s="46"/>
    </row>
    <row r="90" spans="1:64" ht="25.5" customHeight="1" x14ac:dyDescent="0.2">
      <c r="A90" s="38">
        <v>0</v>
      </c>
      <c r="B90" s="38"/>
      <c r="C90" s="38"/>
      <c r="D90" s="38"/>
      <c r="E90" s="38"/>
      <c r="F90" s="38"/>
      <c r="G90" s="39" t="s">
        <v>118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42" t="s">
        <v>93</v>
      </c>
      <c r="AA90" s="42"/>
      <c r="AB90" s="42"/>
      <c r="AC90" s="42"/>
      <c r="AD90" s="42"/>
      <c r="AE90" s="43" t="s">
        <v>94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6">
        <v>108.8</v>
      </c>
      <c r="AP90" s="46"/>
      <c r="AQ90" s="46"/>
      <c r="AR90" s="46"/>
      <c r="AS90" s="46"/>
      <c r="AT90" s="46"/>
      <c r="AU90" s="46"/>
      <c r="AV90" s="46"/>
      <c r="AW90" s="46">
        <v>0</v>
      </c>
      <c r="AX90" s="46"/>
      <c r="AY90" s="46"/>
      <c r="AZ90" s="46"/>
      <c r="BA90" s="46"/>
      <c r="BB90" s="46"/>
      <c r="BC90" s="46"/>
      <c r="BD90" s="46"/>
      <c r="BE90" s="46">
        <f t="shared" si="1"/>
        <v>108.8</v>
      </c>
      <c r="BF90" s="46"/>
      <c r="BG90" s="46"/>
      <c r="BH90" s="46"/>
      <c r="BI90" s="46"/>
      <c r="BJ90" s="46"/>
      <c r="BK90" s="46"/>
      <c r="BL90" s="46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110" t="s">
        <v>68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5"/>
      <c r="AO93" s="113" t="s">
        <v>69</v>
      </c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64" x14ac:dyDescent="0.2">
      <c r="W94" s="105" t="s">
        <v>6</v>
      </c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O94" s="105" t="s">
        <v>53</v>
      </c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</row>
    <row r="95" spans="1:64" ht="15.75" customHeight="1" x14ac:dyDescent="0.2">
      <c r="A95" s="114" t="s">
        <v>4</v>
      </c>
      <c r="B95" s="114"/>
      <c r="C95" s="114"/>
      <c r="D95" s="114"/>
      <c r="E95" s="114"/>
      <c r="F95" s="114"/>
    </row>
    <row r="96" spans="1:64" ht="13.15" customHeight="1" x14ac:dyDescent="0.2">
      <c r="A96" s="70" t="s">
        <v>85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59" x14ac:dyDescent="0.2">
      <c r="A97" s="109" t="s">
        <v>48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 x14ac:dyDescent="0.2">
      <c r="A99" s="110" t="s">
        <v>86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5"/>
      <c r="AO99" s="113" t="s">
        <v>87</v>
      </c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</row>
    <row r="100" spans="1:59" x14ac:dyDescent="0.2">
      <c r="W100" s="105" t="s">
        <v>6</v>
      </c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O100" s="105" t="s">
        <v>53</v>
      </c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</row>
    <row r="101" spans="1:59" x14ac:dyDescent="0.2">
      <c r="A101" s="103" t="s">
        <v>122</v>
      </c>
      <c r="B101" s="104"/>
      <c r="C101" s="104"/>
      <c r="D101" s="104"/>
      <c r="E101" s="104"/>
      <c r="F101" s="104"/>
      <c r="G101" s="104"/>
      <c r="H101" s="104"/>
    </row>
    <row r="102" spans="1:59" x14ac:dyDescent="0.2">
      <c r="A102" s="105" t="s">
        <v>46</v>
      </c>
      <c r="B102" s="105"/>
      <c r="C102" s="105"/>
      <c r="D102" s="105"/>
      <c r="E102" s="105"/>
      <c r="F102" s="105"/>
      <c r="G102" s="105"/>
      <c r="H102" s="105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47</v>
      </c>
    </row>
  </sheetData>
  <mergeCells count="320">
    <mergeCell ref="A56:BL56"/>
    <mergeCell ref="AC54:AJ54"/>
    <mergeCell ref="AK54:AR54"/>
    <mergeCell ref="A60:C60"/>
    <mergeCell ref="D60:AA60"/>
    <mergeCell ref="AB60:AI60"/>
    <mergeCell ref="AJ60:AQ60"/>
    <mergeCell ref="AR60:AY60"/>
    <mergeCell ref="A57:AY57"/>
    <mergeCell ref="A58:C59"/>
    <mergeCell ref="D58:AA59"/>
    <mergeCell ref="AB58:AI59"/>
    <mergeCell ref="AJ58:AQ59"/>
    <mergeCell ref="AR58:AY59"/>
    <mergeCell ref="AS54:AZ54"/>
    <mergeCell ref="G42:BL42"/>
    <mergeCell ref="A51:C51"/>
    <mergeCell ref="D51:AB51"/>
    <mergeCell ref="AC51:AJ51"/>
    <mergeCell ref="AK51:AR51"/>
    <mergeCell ref="AS51:AZ51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A90:F90"/>
    <mergeCell ref="G90:Y90"/>
    <mergeCell ref="Z90:AD90"/>
    <mergeCell ref="AE90:AN90"/>
    <mergeCell ref="AO90:AV90"/>
    <mergeCell ref="AW90:BD90"/>
    <mergeCell ref="BE90:BL90"/>
    <mergeCell ref="A82:F82"/>
    <mergeCell ref="G82:Y82"/>
    <mergeCell ref="Z82:AD82"/>
    <mergeCell ref="AE82:AN82"/>
    <mergeCell ref="AO82:AV82"/>
    <mergeCell ref="AW82:BD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86:F86"/>
    <mergeCell ref="A75:F75"/>
    <mergeCell ref="G75:Y75"/>
    <mergeCell ref="Z75:AD75"/>
    <mergeCell ref="AE75:AN75"/>
    <mergeCell ref="AO75:AV75"/>
    <mergeCell ref="AW75:BD75"/>
    <mergeCell ref="BE75:BL75"/>
    <mergeCell ref="BE78:BL78"/>
    <mergeCell ref="A81:F81"/>
    <mergeCell ref="G81:Y81"/>
    <mergeCell ref="Z81:AD81"/>
    <mergeCell ref="AE81:AN81"/>
    <mergeCell ref="AO81:AV81"/>
    <mergeCell ref="AW81:BD81"/>
    <mergeCell ref="BE81:BL81"/>
    <mergeCell ref="A78:F78"/>
    <mergeCell ref="G78:Y78"/>
    <mergeCell ref="Z78:AD78"/>
    <mergeCell ref="AE78:AN78"/>
    <mergeCell ref="AO78:AV78"/>
    <mergeCell ref="AW78:BD78"/>
    <mergeCell ref="A79:F79"/>
    <mergeCell ref="G79:Y79"/>
    <mergeCell ref="Z79:AD79"/>
    <mergeCell ref="A74:F74"/>
    <mergeCell ref="G74:Y74"/>
    <mergeCell ref="Z74:AD74"/>
    <mergeCell ref="AE74:AN74"/>
    <mergeCell ref="AO74:AV74"/>
    <mergeCell ref="AW74:BD74"/>
    <mergeCell ref="BE74:BL74"/>
    <mergeCell ref="Z73:AD73"/>
    <mergeCell ref="AE73:AN73"/>
    <mergeCell ref="AO73:AV73"/>
    <mergeCell ref="A101:H101"/>
    <mergeCell ref="A102:H102"/>
    <mergeCell ref="A54:C54"/>
    <mergeCell ref="D54:AB54"/>
    <mergeCell ref="A73:F73"/>
    <mergeCell ref="G73:Y73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O94:BG94"/>
    <mergeCell ref="A95:F95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37:BL37"/>
    <mergeCell ref="A38:F38"/>
    <mergeCell ref="G38:BL38"/>
    <mergeCell ref="A39:F39"/>
    <mergeCell ref="G39:BL39"/>
    <mergeCell ref="A40:F40"/>
    <mergeCell ref="G40:BL40"/>
    <mergeCell ref="D50:AB50"/>
    <mergeCell ref="AC50:AJ50"/>
    <mergeCell ref="AK50:AR50"/>
    <mergeCell ref="AS50:AZ50"/>
    <mergeCell ref="A52:C52"/>
    <mergeCell ref="D52:AB52"/>
    <mergeCell ref="AC52:AJ52"/>
    <mergeCell ref="AK52:AR52"/>
    <mergeCell ref="AS52:AZ52"/>
    <mergeCell ref="A41:F41"/>
    <mergeCell ref="G41:BL41"/>
    <mergeCell ref="A42:F42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70:F70"/>
    <mergeCell ref="G70:Y70"/>
    <mergeCell ref="Z70:AD70"/>
    <mergeCell ref="AE70:AN70"/>
    <mergeCell ref="AO70:AV70"/>
    <mergeCell ref="AW70:BD7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76:F76"/>
    <mergeCell ref="G76:Y76"/>
    <mergeCell ref="Z76:AD76"/>
    <mergeCell ref="AE76:AN76"/>
    <mergeCell ref="AO76:AV76"/>
    <mergeCell ref="AW76:BD76"/>
    <mergeCell ref="BE76:BL76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W73:BD73"/>
    <mergeCell ref="BE73:BL73"/>
    <mergeCell ref="AE79:AN79"/>
    <mergeCell ref="AO79:AV79"/>
    <mergeCell ref="AW79:BD79"/>
    <mergeCell ref="BE79:BL79"/>
    <mergeCell ref="A77:F77"/>
    <mergeCell ref="G77:Y77"/>
    <mergeCell ref="Z77:AD77"/>
    <mergeCell ref="AE77:AN77"/>
    <mergeCell ref="AO77:AV77"/>
    <mergeCell ref="AW77:BD77"/>
    <mergeCell ref="BE77:BL77"/>
    <mergeCell ref="A80:F80"/>
    <mergeCell ref="G80:Y80"/>
    <mergeCell ref="Z80:AD80"/>
    <mergeCell ref="AE80:AN80"/>
    <mergeCell ref="AO80:AV80"/>
    <mergeCell ref="AW80:BD80"/>
    <mergeCell ref="BE80:BL80"/>
    <mergeCell ref="BE82:BL82"/>
    <mergeCell ref="AE84:AN84"/>
    <mergeCell ref="AO84:AV84"/>
    <mergeCell ref="AW84:BD84"/>
    <mergeCell ref="BE84:BL84"/>
    <mergeCell ref="A89:F89"/>
    <mergeCell ref="G89:Y89"/>
    <mergeCell ref="Z89:AD89"/>
    <mergeCell ref="AE89:AN89"/>
    <mergeCell ref="AO89:AV89"/>
    <mergeCell ref="AW89:BD89"/>
    <mergeCell ref="BE89:BL89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5:F85"/>
    <mergeCell ref="G85:Y85"/>
    <mergeCell ref="Z85:AD85"/>
    <mergeCell ref="AE85:AN85"/>
    <mergeCell ref="AO85:AV85"/>
    <mergeCell ref="AW85:BD85"/>
    <mergeCell ref="BE85:BL85"/>
    <mergeCell ref="G86:Y86"/>
    <mergeCell ref="Z86:AD86"/>
    <mergeCell ref="AE86:AN86"/>
    <mergeCell ref="AO86:AV86"/>
    <mergeCell ref="AW86:BD86"/>
    <mergeCell ref="BE86:BL86"/>
  </mergeCells>
  <conditionalFormatting sqref="G69:L69 G82">
    <cfRule type="cellIs" dxfId="46" priority="49" stopIfTrue="1" operator="equal">
      <formula>$G68</formula>
    </cfRule>
  </conditionalFormatting>
  <conditionalFormatting sqref="D53">
    <cfRule type="cellIs" dxfId="45" priority="50" stopIfTrue="1" operator="equal">
      <formula>$D50</formula>
    </cfRule>
  </conditionalFormatting>
  <conditionalFormatting sqref="A69:F69">
    <cfRule type="cellIs" dxfId="44" priority="51" stopIfTrue="1" operator="equal">
      <formula>0</formula>
    </cfRule>
  </conditionalFormatting>
  <conditionalFormatting sqref="D54">
    <cfRule type="cellIs" dxfId="43" priority="48" stopIfTrue="1" operator="equal">
      <formula>$D53</formula>
    </cfRule>
  </conditionalFormatting>
  <conditionalFormatting sqref="G73">
    <cfRule type="cellIs" dxfId="42" priority="45" stopIfTrue="1" operator="equal">
      <formula>$G69</formula>
    </cfRule>
  </conditionalFormatting>
  <conditionalFormatting sqref="A73:F73">
    <cfRule type="cellIs" dxfId="41" priority="46" stopIfTrue="1" operator="equal">
      <formula>0</formula>
    </cfRule>
  </conditionalFormatting>
  <conditionalFormatting sqref="G74">
    <cfRule type="cellIs" dxfId="40" priority="43" stopIfTrue="1" operator="equal">
      <formula>$G73</formula>
    </cfRule>
  </conditionalFormatting>
  <conditionalFormatting sqref="A74:F74">
    <cfRule type="cellIs" dxfId="39" priority="44" stopIfTrue="1" operator="equal">
      <formula>0</formula>
    </cfRule>
  </conditionalFormatting>
  <conditionalFormatting sqref="G75">
    <cfRule type="cellIs" dxfId="38" priority="41" stopIfTrue="1" operator="equal">
      <formula>$G74</formula>
    </cfRule>
  </conditionalFormatting>
  <conditionalFormatting sqref="A75:F75">
    <cfRule type="cellIs" dxfId="37" priority="42" stopIfTrue="1" operator="equal">
      <formula>0</formula>
    </cfRule>
  </conditionalFormatting>
  <conditionalFormatting sqref="G78">
    <cfRule type="cellIs" dxfId="36" priority="39" stopIfTrue="1" operator="equal">
      <formula>$G75</formula>
    </cfRule>
  </conditionalFormatting>
  <conditionalFormatting sqref="A78:F78">
    <cfRule type="cellIs" dxfId="35" priority="40" stopIfTrue="1" operator="equal">
      <formula>0</formula>
    </cfRule>
  </conditionalFormatting>
  <conditionalFormatting sqref="G81">
    <cfRule type="cellIs" dxfId="34" priority="37" stopIfTrue="1" operator="equal">
      <formula>$G78</formula>
    </cfRule>
  </conditionalFormatting>
  <conditionalFormatting sqref="A81:F81">
    <cfRule type="cellIs" dxfId="33" priority="38" stopIfTrue="1" operator="equal">
      <formula>0</formula>
    </cfRule>
  </conditionalFormatting>
  <conditionalFormatting sqref="A82:F82">
    <cfRule type="cellIs" dxfId="32" priority="36" stopIfTrue="1" operator="equal">
      <formula>0</formula>
    </cfRule>
  </conditionalFormatting>
  <conditionalFormatting sqref="G90">
    <cfRule type="cellIs" dxfId="31" priority="33" stopIfTrue="1" operator="equal">
      <formula>$G82</formula>
    </cfRule>
  </conditionalFormatting>
  <conditionalFormatting sqref="A90:F90">
    <cfRule type="cellIs" dxfId="30" priority="34" stopIfTrue="1" operator="equal">
      <formula>0</formula>
    </cfRule>
  </conditionalFormatting>
  <conditionalFormatting sqref="D52">
    <cfRule type="cellIs" dxfId="29" priority="29" stopIfTrue="1" operator="equal">
      <formula>$D49</formula>
    </cfRule>
  </conditionalFormatting>
  <conditionalFormatting sqref="D51">
    <cfRule type="cellIs" dxfId="28" priority="30" stopIfTrue="1" operator="equal">
      <formula>$D48</formula>
    </cfRule>
  </conditionalFormatting>
  <conditionalFormatting sqref="G70">
    <cfRule type="cellIs" dxfId="27" priority="27" stopIfTrue="1" operator="equal">
      <formula>$G68</formula>
    </cfRule>
  </conditionalFormatting>
  <conditionalFormatting sqref="G79">
    <cfRule type="cellIs" dxfId="26" priority="17" stopIfTrue="1" operator="equal">
      <formula>$G77</formula>
    </cfRule>
  </conditionalFormatting>
  <conditionalFormatting sqref="A70:F70">
    <cfRule type="cellIs" dxfId="25" priority="28" stopIfTrue="1" operator="equal">
      <formula>0</formula>
    </cfRule>
  </conditionalFormatting>
  <conditionalFormatting sqref="G71">
    <cfRule type="cellIs" dxfId="24" priority="25" stopIfTrue="1" operator="equal">
      <formula>$G68</formula>
    </cfRule>
  </conditionalFormatting>
  <conditionalFormatting sqref="A71:F71">
    <cfRule type="cellIs" dxfId="23" priority="26" stopIfTrue="1" operator="equal">
      <formula>0</formula>
    </cfRule>
  </conditionalFormatting>
  <conditionalFormatting sqref="G72">
    <cfRule type="cellIs" dxfId="22" priority="23" stopIfTrue="1" operator="equal">
      <formula>$G68</formula>
    </cfRule>
  </conditionalFormatting>
  <conditionalFormatting sqref="A72:F72">
    <cfRule type="cellIs" dxfId="21" priority="24" stopIfTrue="1" operator="equal">
      <formula>0</formula>
    </cfRule>
  </conditionalFormatting>
  <conditionalFormatting sqref="G77">
    <cfRule type="cellIs" dxfId="20" priority="21" stopIfTrue="1" operator="equal">
      <formula>$G74</formula>
    </cfRule>
  </conditionalFormatting>
  <conditionalFormatting sqref="A77:F77">
    <cfRule type="cellIs" dxfId="19" priority="22" stopIfTrue="1" operator="equal">
      <formula>0</formula>
    </cfRule>
  </conditionalFormatting>
  <conditionalFormatting sqref="G76">
    <cfRule type="cellIs" dxfId="18" priority="19" stopIfTrue="1" operator="equal">
      <formula>$G73</formula>
    </cfRule>
  </conditionalFormatting>
  <conditionalFormatting sqref="A76:F76">
    <cfRule type="cellIs" dxfId="17" priority="20" stopIfTrue="1" operator="equal">
      <formula>0</formula>
    </cfRule>
  </conditionalFormatting>
  <conditionalFormatting sqref="A79:F79">
    <cfRule type="cellIs" dxfId="16" priority="18" stopIfTrue="1" operator="equal">
      <formula>0</formula>
    </cfRule>
  </conditionalFormatting>
  <conditionalFormatting sqref="G80">
    <cfRule type="cellIs" dxfId="15" priority="15" stopIfTrue="1" operator="equal">
      <formula>$G77</formula>
    </cfRule>
  </conditionalFormatting>
  <conditionalFormatting sqref="A80:F80">
    <cfRule type="cellIs" dxfId="14" priority="16" stopIfTrue="1" operator="equal">
      <formula>0</formula>
    </cfRule>
  </conditionalFormatting>
  <conditionalFormatting sqref="G85">
    <cfRule type="cellIs" dxfId="13" priority="9" stopIfTrue="1" operator="equal">
      <formula>$G81</formula>
    </cfRule>
  </conditionalFormatting>
  <conditionalFormatting sqref="G83">
    <cfRule type="cellIs" dxfId="12" priority="13" stopIfTrue="1" operator="equal">
      <formula>$G79</formula>
    </cfRule>
  </conditionalFormatting>
  <conditionalFormatting sqref="A83:F83">
    <cfRule type="cellIs" dxfId="11" priority="14" stopIfTrue="1" operator="equal">
      <formula>0</formula>
    </cfRule>
  </conditionalFormatting>
  <conditionalFormatting sqref="G84">
    <cfRule type="cellIs" dxfId="10" priority="11" stopIfTrue="1" operator="equal">
      <formula>$G80</formula>
    </cfRule>
  </conditionalFormatting>
  <conditionalFormatting sqref="A84:F84">
    <cfRule type="cellIs" dxfId="9" priority="12" stopIfTrue="1" operator="equal">
      <formula>0</formula>
    </cfRule>
  </conditionalFormatting>
  <conditionalFormatting sqref="A85:F85">
    <cfRule type="cellIs" dxfId="8" priority="10" stopIfTrue="1" operator="equal">
      <formula>0</formula>
    </cfRule>
  </conditionalFormatting>
  <conditionalFormatting sqref="G87">
    <cfRule type="cellIs" dxfId="7" priority="7" stopIfTrue="1" operator="equal">
      <formula>$G81</formula>
    </cfRule>
  </conditionalFormatting>
  <conditionalFormatting sqref="G88">
    <cfRule type="cellIs" dxfId="6" priority="5" stopIfTrue="1" operator="equal">
      <formula>$G82</formula>
    </cfRule>
  </conditionalFormatting>
  <conditionalFormatting sqref="A87:F87">
    <cfRule type="cellIs" dxfId="5" priority="8" stopIfTrue="1" operator="equal">
      <formula>0</formula>
    </cfRule>
  </conditionalFormatting>
  <conditionalFormatting sqref="A88:F88">
    <cfRule type="cellIs" dxfId="4" priority="6" stopIfTrue="1" operator="equal">
      <formula>0</formula>
    </cfRule>
  </conditionalFormatting>
  <conditionalFormatting sqref="G89">
    <cfRule type="cellIs" dxfId="3" priority="3" stopIfTrue="1" operator="equal">
      <formula>$G81</formula>
    </cfRule>
  </conditionalFormatting>
  <conditionalFormatting sqref="A89:F89">
    <cfRule type="cellIs" dxfId="2" priority="4" stopIfTrue="1" operator="equal">
      <formula>0</formula>
    </cfRule>
  </conditionalFormatting>
  <conditionalFormatting sqref="G86">
    <cfRule type="cellIs" dxfId="1" priority="1" stopIfTrue="1" operator="equal">
      <formula>$G80</formula>
    </cfRule>
  </conditionalFormatting>
  <conditionalFormatting sqref="A86:F8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0210180</vt:lpstr>
      <vt:lpstr>'0210180'!Область_друку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2020-01-22T13:37:56Z</cp:lastPrinted>
  <dcterms:created xsi:type="dcterms:W3CDTF">2016-08-15T09:54:21Z</dcterms:created>
  <dcterms:modified xsi:type="dcterms:W3CDTF">2020-02-04T16:24:01Z</dcterms:modified>
</cp:coreProperties>
</file>