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Виконком паспорти\"/>
    </mc:Choice>
  </mc:AlternateContent>
  <bookViews>
    <workbookView xWindow="-120" yWindow="-120" windowWidth="29040" windowHeight="15840"/>
  </bookViews>
  <sheets>
    <sheet name="0217520" sheetId="5" r:id="rId1"/>
  </sheets>
  <definedNames>
    <definedName name="_xlnm.Print_Area" localSheetId="0">'0217520'!$A$1:$BM$92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7" i="5" l="1"/>
  <c r="BE79" i="5" l="1"/>
  <c r="BE78" i="5"/>
  <c r="BE76" i="5"/>
  <c r="BE75" i="5"/>
  <c r="BE74" i="5"/>
  <c r="BE72" i="5"/>
  <c r="BE71" i="5"/>
  <c r="BE70" i="5"/>
  <c r="BE68" i="5"/>
  <c r="BE66" i="5"/>
  <c r="AR59" i="5"/>
  <c r="AR58" i="5"/>
  <c r="AS50" i="5"/>
  <c r="AS49" i="5"/>
</calcChain>
</file>

<file path=xl/sharedStrings.xml><?xml version="1.0" encoding="utf-8"?>
<sst xmlns="http://schemas.openxmlformats.org/spreadsheetml/2006/main" count="157" uniqueCount="110">
  <si>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</si>
  <si>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</si>
  <si>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</si>
  <si>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</si>
  <si>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</si>
  <si>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</si>
  <si>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</si>
  <si>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</si>
  <si>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</si>
  <si>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</si>
  <si>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</si>
  <si>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</si>
  <si>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</si>
  <si>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</si>
  <si>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</si>
  <si>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</si>
  <si>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</si>
  <si>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</si>
  <si>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</si>
  <si>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</si>
  <si>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</si>
  <si>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</si>
  <si>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</si>
  <si>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</si>
  <si>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</si>
  <si>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</si>
  <si>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</si>
  <si>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</si>
  <si>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</si>
  <si>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</si>
  <si>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</si>
  <si>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</si>
  <si>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</si>
  <si>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</si>
  <si>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</si>
  <si>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</si>
  <si>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</si>
  <si>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</si>
  <si>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</si>
  <si>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</si>
  <si>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</si>
  <si>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</si>
  <si>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</si>
  <si>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</si>
  <si>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</si>
  <si>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</si>
  <si>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</si>
  <si>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</si>
  <si>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</si>
  <si>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</si>
  <si>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</si>
  <si>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</si>
  <si>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</si>
  <si>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</si>
  <si>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</si>
  <si>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</si>
  <si>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</si>
  <si>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</si>
  <si>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</si>
  <si>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</si>
  <si>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</si>
  <si>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</si>
  <si>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</si>
  <si>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</si>
  <si>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</si>
  <si>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од.</t>
  </si>
  <si>
    <t>Штатний розпис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</si>
  <si>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</si>
  <si>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</si>
  <si>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</si>
  <si>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</si>
  <si>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</si>
  <si>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</si>
  <si>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</si>
  <si>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</si>
  <si>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0210000</t>
  </si>
  <si>
    <t>Середньооблікова чисельність працівників</t>
  </si>
  <si>
    <t>грн.</t>
  </si>
  <si>
    <t>відс.</t>
  </si>
  <si>
    <t>0217520</t>
  </si>
  <si>
    <t>Реалізація Національної програми інформатизації</t>
  </si>
  <si>
    <t>7520</t>
  </si>
  <si>
    <t>0460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</si>
  <si>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</si>
  <si>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</si>
  <si>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</si>
  <si>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</si>
  <si>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Продукту</t>
  </si>
  <si>
    <t>Звітна інформація</t>
  </si>
  <si>
    <t>Розрахунок</t>
  </si>
  <si>
    <t>Ефективності</t>
  </si>
  <si>
    <t xml:space="preserve"> Виконавчий комітет Хмельницької міської ради Хмельницької області</t>
  </si>
  <si>
    <t>Реалізація програми впровадження електроного урядування у Хмельницікій міській раді та її виконавчих органах</t>
  </si>
  <si>
    <t>Забезпечення виконання програми впровадження електроного урядування у Хмельницькій міській раді та її виконавчих органах</t>
  </si>
  <si>
    <t>,</t>
  </si>
  <si>
    <t xml:space="preserve">Видатки на забезпечення електронного урядування у міській раді та її виконавчих органах, в тому числі: </t>
  </si>
  <si>
    <t>Кошторис</t>
  </si>
  <si>
    <t>Кількість виконавчих органів в  Хмельницькій міській раді яким надаються послуги</t>
  </si>
  <si>
    <t>Обсяг видатків на придбання обладнання для системи відеоспостереження з монтажем</t>
  </si>
  <si>
    <t>Якості</t>
  </si>
  <si>
    <t>Кількість користувачів комп"ютерної техніки в мережі</t>
  </si>
  <si>
    <t xml:space="preserve"> Середні витрати коштів на одного працівника</t>
  </si>
  <si>
    <t xml:space="preserve">Середні витрати за одиницю обладнання системи відеонагляду </t>
  </si>
  <si>
    <t>Відсоток охоплення електронним урядуванням управлінь та відділів</t>
  </si>
  <si>
    <t xml:space="preserve">Відсоток охоплення системи  відеоспостереження міста </t>
  </si>
  <si>
    <t>Закон України "Про місцеве самоврядування в Україні ", Бюджетний кодекс України, Наказ Міністерства фінансів України 26 серпня 2014 року № 836 зі змінами, Закон України "Про Національну програму інформатизації",  "Про Концепцію Національної програми інформатизації",  рішення сесії міської ради від 11.12.2019р .№6  "Про бюджет міста Хмельницького на 2020 рік", Програма впровадження електроного урядування у Хмельницькій міській раді на 2015-2020 роки.</t>
  </si>
  <si>
    <t>Програма впровадження електроного урядування у Хмельницікій міській раді на 2015-2020 роки</t>
  </si>
  <si>
    <t xml:space="preserve">Кількість комплектів обладнання яке планується придбати для системи відеоспостереження </t>
  </si>
  <si>
    <t>22.01.2020 р.</t>
  </si>
  <si>
    <r>
      <rPr>
        <u/>
        <sz val="10"/>
        <rFont val="Times New Roman"/>
        <family val="1"/>
        <charset val="204"/>
      </rPr>
      <t>23.01.2020 р.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17-р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</si>
</sst>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45" customHeight="1" x14ac:dyDescent="0.2">
      <c r="AO1" s="115" t="s">
        <v>36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60" t="s">
        <v>91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x14ac:dyDescent="0.2">
      <c r="AO5" s="116" t="s">
        <v>21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 x14ac:dyDescent="0.2">
      <c r="AO7" s="113" t="s">
        <v>109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77" ht="15.75" customHeight="1" x14ac:dyDescent="0.2">
      <c r="A10" s="114" t="s">
        <v>22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74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5" t="s">
        <v>67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68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71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56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5" t="s">
        <v>75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68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71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57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56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5" t="s">
        <v>79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81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82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80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72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59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60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61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5382100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4082100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103">
        <v>1300000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 x14ac:dyDescent="0.2">
      <c r="A26" s="101" t="s">
        <v>105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29</v>
      </c>
      <c r="B29" s="95"/>
      <c r="C29" s="95"/>
      <c r="D29" s="95"/>
      <c r="E29" s="95"/>
      <c r="F29" s="95"/>
      <c r="G29" s="96" t="s">
        <v>41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72" t="s">
        <v>8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50</v>
      </c>
    </row>
    <row r="32" spans="1:79" x14ac:dyDescent="0.2">
      <c r="A32" s="39"/>
      <c r="B32" s="39"/>
      <c r="C32" s="39"/>
      <c r="D32" s="39"/>
      <c r="E32" s="39"/>
      <c r="F32" s="39"/>
      <c r="G32" s="45" t="s">
        <v>92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20.25" customHeight="1" x14ac:dyDescent="0.2">
      <c r="A35" s="101" t="s">
        <v>92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29</v>
      </c>
      <c r="B38" s="95"/>
      <c r="C38" s="95"/>
      <c r="D38" s="95"/>
      <c r="E38" s="95"/>
      <c r="F38" s="95"/>
      <c r="G38" s="96" t="s">
        <v>26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2" t="s">
        <v>8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80" t="s">
        <v>92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13</v>
      </c>
    </row>
    <row r="42" spans="1:79" ht="50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33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4" t="s">
        <v>73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29</v>
      </c>
      <c r="B45" s="79"/>
      <c r="C45" s="79"/>
      <c r="D45" s="85" t="s">
        <v>27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9" t="s">
        <v>30</v>
      </c>
      <c r="AD45" s="79"/>
      <c r="AE45" s="79"/>
      <c r="AF45" s="79"/>
      <c r="AG45" s="79"/>
      <c r="AH45" s="79"/>
      <c r="AI45" s="79"/>
      <c r="AJ45" s="79"/>
      <c r="AK45" s="79" t="s">
        <v>31</v>
      </c>
      <c r="AL45" s="79"/>
      <c r="AM45" s="79"/>
      <c r="AN45" s="79"/>
      <c r="AO45" s="79"/>
      <c r="AP45" s="79"/>
      <c r="AQ45" s="79"/>
      <c r="AR45" s="79"/>
      <c r="AS45" s="79" t="s">
        <v>28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3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7" customHeight="1" x14ac:dyDescent="0.2">
      <c r="A49" s="39">
        <v>1</v>
      </c>
      <c r="B49" s="39"/>
      <c r="C49" s="39"/>
      <c r="D49" s="80" t="s">
        <v>93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8">
        <v>4082100</v>
      </c>
      <c r="AD49" s="38"/>
      <c r="AE49" s="38"/>
      <c r="AF49" s="38"/>
      <c r="AG49" s="38"/>
      <c r="AH49" s="38"/>
      <c r="AI49" s="38"/>
      <c r="AJ49" s="38"/>
      <c r="AK49" s="38">
        <v>1300000</v>
      </c>
      <c r="AL49" s="38"/>
      <c r="AM49" s="38"/>
      <c r="AN49" s="38"/>
      <c r="AO49" s="38"/>
      <c r="AP49" s="38"/>
      <c r="AQ49" s="38"/>
      <c r="AR49" s="38"/>
      <c r="AS49" s="38">
        <f>AC49+AK49</f>
        <v>5382100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7"/>
      <c r="B50" s="47"/>
      <c r="C50" s="47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6">
        <v>4082100</v>
      </c>
      <c r="AD50" s="46"/>
      <c r="AE50" s="46"/>
      <c r="AF50" s="46"/>
      <c r="AG50" s="46"/>
      <c r="AH50" s="46"/>
      <c r="AI50" s="46"/>
      <c r="AJ50" s="46"/>
      <c r="AK50" s="46">
        <v>1300000</v>
      </c>
      <c r="AL50" s="46"/>
      <c r="AM50" s="46"/>
      <c r="AN50" s="46"/>
      <c r="AO50" s="46"/>
      <c r="AP50" s="46"/>
      <c r="AQ50" s="46"/>
      <c r="AR50" s="46"/>
      <c r="AS50" s="46">
        <f>AC50+AK50</f>
        <v>5382100</v>
      </c>
      <c r="AT50" s="46"/>
      <c r="AU50" s="46"/>
      <c r="AV50" s="46"/>
      <c r="AW50" s="46"/>
      <c r="AX50" s="46"/>
      <c r="AY50" s="46"/>
      <c r="AZ50" s="46"/>
      <c r="BA50" s="37"/>
      <c r="BB50" s="37"/>
      <c r="BC50" s="37"/>
      <c r="BD50" s="37"/>
      <c r="BE50" s="37"/>
      <c r="BF50" s="37"/>
      <c r="BG50" s="37"/>
      <c r="BH50" s="37"/>
    </row>
    <row r="51" spans="1:79" ht="24" customHeight="1" x14ac:dyDescent="0.2">
      <c r="AK51" s="1" t="s">
        <v>94</v>
      </c>
    </row>
    <row r="52" spans="1:79" ht="15.75" customHeight="1" x14ac:dyDescent="0.2">
      <c r="A52" s="91" t="s">
        <v>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4" t="s">
        <v>73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29</v>
      </c>
      <c r="B54" s="79"/>
      <c r="C54" s="79"/>
      <c r="D54" s="85" t="s">
        <v>35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9" t="s">
        <v>30</v>
      </c>
      <c r="AC54" s="79"/>
      <c r="AD54" s="79"/>
      <c r="AE54" s="79"/>
      <c r="AF54" s="79"/>
      <c r="AG54" s="79"/>
      <c r="AH54" s="79"/>
      <c r="AI54" s="79"/>
      <c r="AJ54" s="79" t="s">
        <v>31</v>
      </c>
      <c r="AK54" s="79"/>
      <c r="AL54" s="79"/>
      <c r="AM54" s="79"/>
      <c r="AN54" s="79"/>
      <c r="AO54" s="79"/>
      <c r="AP54" s="79"/>
      <c r="AQ54" s="79"/>
      <c r="AR54" s="79" t="s">
        <v>28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39" t="s">
        <v>7</v>
      </c>
      <c r="B57" s="39"/>
      <c r="C57" s="39"/>
      <c r="D57" s="72" t="s">
        <v>8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ht="25.5" customHeight="1" x14ac:dyDescent="0.2">
      <c r="A58" s="39">
        <v>1</v>
      </c>
      <c r="B58" s="39"/>
      <c r="C58" s="39"/>
      <c r="D58" s="80" t="s">
        <v>106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38">
        <v>4082100</v>
      </c>
      <c r="AC58" s="38"/>
      <c r="AD58" s="38"/>
      <c r="AE58" s="38"/>
      <c r="AF58" s="38"/>
      <c r="AG58" s="38"/>
      <c r="AH58" s="38"/>
      <c r="AI58" s="38"/>
      <c r="AJ58" s="38">
        <v>1300000</v>
      </c>
      <c r="AK58" s="38"/>
      <c r="AL58" s="38"/>
      <c r="AM58" s="38"/>
      <c r="AN58" s="38"/>
      <c r="AO58" s="38"/>
      <c r="AP58" s="38"/>
      <c r="AQ58" s="38"/>
      <c r="AR58" s="38">
        <f>AB58+AJ58</f>
        <v>5382100</v>
      </c>
      <c r="AS58" s="38"/>
      <c r="AT58" s="38"/>
      <c r="AU58" s="38"/>
      <c r="AV58" s="38"/>
      <c r="AW58" s="38"/>
      <c r="AX58" s="38"/>
      <c r="AY58" s="38"/>
      <c r="CA58" s="1" t="s">
        <v>17</v>
      </c>
    </row>
    <row r="59" spans="1:79" s="4" customFormat="1" ht="12.75" customHeight="1" x14ac:dyDescent="0.2">
      <c r="A59" s="47"/>
      <c r="B59" s="47"/>
      <c r="C59" s="47"/>
      <c r="D59" s="57" t="s">
        <v>28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6">
        <v>4082100</v>
      </c>
      <c r="AC59" s="46"/>
      <c r="AD59" s="46"/>
      <c r="AE59" s="46"/>
      <c r="AF59" s="46"/>
      <c r="AG59" s="46"/>
      <c r="AH59" s="46"/>
      <c r="AI59" s="46"/>
      <c r="AJ59" s="46">
        <v>1300000</v>
      </c>
      <c r="AK59" s="46"/>
      <c r="AL59" s="46"/>
      <c r="AM59" s="46"/>
      <c r="AN59" s="46"/>
      <c r="AO59" s="46"/>
      <c r="AP59" s="46"/>
      <c r="AQ59" s="46"/>
      <c r="AR59" s="46">
        <f>AB59+AJ59</f>
        <v>5382100</v>
      </c>
      <c r="AS59" s="46"/>
      <c r="AT59" s="46"/>
      <c r="AU59" s="46"/>
      <c r="AV59" s="46"/>
      <c r="AW59" s="46"/>
      <c r="AX59" s="46"/>
      <c r="AY59" s="46"/>
    </row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9" t="s">
        <v>29</v>
      </c>
      <c r="B62" s="79"/>
      <c r="C62" s="79"/>
      <c r="D62" s="79"/>
      <c r="E62" s="79"/>
      <c r="F62" s="7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3</v>
      </c>
      <c r="AA62" s="79"/>
      <c r="AB62" s="79"/>
      <c r="AC62" s="79"/>
      <c r="AD62" s="79"/>
      <c r="AE62" s="79" t="s">
        <v>2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72" t="s">
        <v>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9" t="s">
        <v>20</v>
      </c>
      <c r="AA64" s="39"/>
      <c r="AB64" s="39"/>
      <c r="AC64" s="39"/>
      <c r="AD64" s="39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69" t="s">
        <v>86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4" t="s">
        <v>19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40" t="s">
        <v>95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77</v>
      </c>
      <c r="AA66" s="43"/>
      <c r="AB66" s="43"/>
      <c r="AC66" s="43"/>
      <c r="AD66" s="43"/>
      <c r="AE66" s="44" t="s">
        <v>96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4082100</v>
      </c>
      <c r="AP66" s="38"/>
      <c r="AQ66" s="38"/>
      <c r="AR66" s="38"/>
      <c r="AS66" s="38"/>
      <c r="AT66" s="38"/>
      <c r="AU66" s="38"/>
      <c r="AV66" s="38"/>
      <c r="AW66" s="38">
        <v>1300000</v>
      </c>
      <c r="AX66" s="38"/>
      <c r="AY66" s="38"/>
      <c r="AZ66" s="38"/>
      <c r="BA66" s="38"/>
      <c r="BB66" s="38"/>
      <c r="BC66" s="38"/>
      <c r="BD66" s="38"/>
      <c r="BE66" s="38">
        <f t="shared" ref="BE66:BE79" si="0">AO66+AW66</f>
        <v>5382100</v>
      </c>
      <c r="BF66" s="38"/>
      <c r="BG66" s="38"/>
      <c r="BH66" s="38"/>
      <c r="BI66" s="38"/>
      <c r="BJ66" s="38"/>
      <c r="BK66" s="38"/>
      <c r="BL66" s="38"/>
    </row>
    <row r="67" spans="1:79" ht="28.5" customHeight="1" x14ac:dyDescent="0.2">
      <c r="A67" s="39">
        <v>0</v>
      </c>
      <c r="B67" s="39"/>
      <c r="C67" s="39"/>
      <c r="D67" s="39"/>
      <c r="E67" s="39"/>
      <c r="F67" s="39"/>
      <c r="G67" s="40" t="s">
        <v>98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77</v>
      </c>
      <c r="AA67" s="43"/>
      <c r="AB67" s="43"/>
      <c r="AC67" s="43"/>
      <c r="AD67" s="43"/>
      <c r="AE67" s="44" t="s">
        <v>96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38"/>
      <c r="AP67" s="38"/>
      <c r="AQ67" s="38"/>
      <c r="AR67" s="38"/>
      <c r="AS67" s="38"/>
      <c r="AT67" s="38"/>
      <c r="AU67" s="38"/>
      <c r="AV67" s="38"/>
      <c r="AW67" s="38">
        <v>1300000</v>
      </c>
      <c r="AX67" s="38"/>
      <c r="AY67" s="38"/>
      <c r="AZ67" s="38"/>
      <c r="BA67" s="38"/>
      <c r="BB67" s="38"/>
      <c r="BC67" s="38"/>
      <c r="BD67" s="38"/>
      <c r="BE67" s="38">
        <f t="shared" ref="BE67" si="1">AO67+AW67</f>
        <v>1300000</v>
      </c>
      <c r="BF67" s="38"/>
      <c r="BG67" s="38"/>
      <c r="BH67" s="38"/>
      <c r="BI67" s="38"/>
      <c r="BJ67" s="38"/>
      <c r="BK67" s="38"/>
      <c r="BL67" s="38"/>
    </row>
    <row r="68" spans="1:79" ht="20.25" customHeight="1" x14ac:dyDescent="0.2">
      <c r="A68" s="39">
        <v>0</v>
      </c>
      <c r="B68" s="39"/>
      <c r="C68" s="39"/>
      <c r="D68" s="39"/>
      <c r="E68" s="39"/>
      <c r="F68" s="39"/>
      <c r="G68" s="40" t="s">
        <v>76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65</v>
      </c>
      <c r="AA68" s="43"/>
      <c r="AB68" s="43"/>
      <c r="AC68" s="43"/>
      <c r="AD68" s="43"/>
      <c r="AE68" s="44" t="s">
        <v>66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3">
        <v>15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>
        <f t="shared" si="0"/>
        <v>15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87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79" ht="31.7" customHeight="1" x14ac:dyDescent="0.2">
      <c r="A70" s="39">
        <v>0</v>
      </c>
      <c r="B70" s="39"/>
      <c r="C70" s="39"/>
      <c r="D70" s="39"/>
      <c r="E70" s="39"/>
      <c r="F70" s="39"/>
      <c r="G70" s="40" t="s">
        <v>97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65</v>
      </c>
      <c r="AA70" s="43"/>
      <c r="AB70" s="43"/>
      <c r="AC70" s="43"/>
      <c r="AD70" s="43"/>
      <c r="AE70" s="44" t="s">
        <v>88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3">
        <v>14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14</v>
      </c>
      <c r="BF70" s="43"/>
      <c r="BG70" s="43"/>
      <c r="BH70" s="43"/>
      <c r="BI70" s="43"/>
      <c r="BJ70" s="43"/>
      <c r="BK70" s="43"/>
      <c r="BL70" s="43"/>
    </row>
    <row r="71" spans="1:79" ht="30.75" customHeight="1" x14ac:dyDescent="0.2">
      <c r="A71" s="39">
        <v>0</v>
      </c>
      <c r="B71" s="39"/>
      <c r="C71" s="39"/>
      <c r="D71" s="39"/>
      <c r="E71" s="39"/>
      <c r="F71" s="39"/>
      <c r="G71" s="40" t="s">
        <v>107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65</v>
      </c>
      <c r="AA71" s="43"/>
      <c r="AB71" s="43"/>
      <c r="AC71" s="43"/>
      <c r="AD71" s="43"/>
      <c r="AE71" s="44" t="s">
        <v>89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3"/>
      <c r="AP71" s="43"/>
      <c r="AQ71" s="43"/>
      <c r="AR71" s="43"/>
      <c r="AS71" s="43"/>
      <c r="AT71" s="43"/>
      <c r="AU71" s="43"/>
      <c r="AV71" s="43"/>
      <c r="AW71" s="43">
        <v>4</v>
      </c>
      <c r="AX71" s="43"/>
      <c r="AY71" s="43"/>
      <c r="AZ71" s="43"/>
      <c r="BA71" s="43"/>
      <c r="BB71" s="43"/>
      <c r="BC71" s="43"/>
      <c r="BD71" s="43"/>
      <c r="BE71" s="43">
        <f t="shared" si="0"/>
        <v>4</v>
      </c>
      <c r="BF71" s="43"/>
      <c r="BG71" s="43"/>
      <c r="BH71" s="43"/>
      <c r="BI71" s="43"/>
      <c r="BJ71" s="43"/>
      <c r="BK71" s="43"/>
      <c r="BL71" s="43"/>
    </row>
    <row r="72" spans="1:79" ht="16.5" customHeight="1" x14ac:dyDescent="0.2">
      <c r="A72" s="39">
        <v>0</v>
      </c>
      <c r="B72" s="39"/>
      <c r="C72" s="39"/>
      <c r="D72" s="39"/>
      <c r="E72" s="39"/>
      <c r="F72" s="39"/>
      <c r="G72" s="40" t="s">
        <v>100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65</v>
      </c>
      <c r="AA72" s="43"/>
      <c r="AB72" s="43"/>
      <c r="AC72" s="43"/>
      <c r="AD72" s="43"/>
      <c r="AE72" s="44" t="s">
        <v>88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3">
        <v>440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si="0"/>
        <v>440</v>
      </c>
      <c r="BF72" s="43"/>
      <c r="BG72" s="43"/>
      <c r="BH72" s="43"/>
      <c r="BI72" s="43"/>
      <c r="BJ72" s="43"/>
      <c r="BK72" s="43"/>
      <c r="BL72" s="43"/>
    </row>
    <row r="73" spans="1:79" s="4" customFormat="1" ht="20.25" customHeight="1" x14ac:dyDescent="0.2">
      <c r="A73" s="47">
        <v>0</v>
      </c>
      <c r="B73" s="47"/>
      <c r="C73" s="47"/>
      <c r="D73" s="47"/>
      <c r="E73" s="47"/>
      <c r="F73" s="47"/>
      <c r="G73" s="48" t="s">
        <v>90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8.75" customHeight="1" x14ac:dyDescent="0.2">
      <c r="A74" s="39">
        <v>0</v>
      </c>
      <c r="B74" s="39"/>
      <c r="C74" s="39"/>
      <c r="D74" s="39"/>
      <c r="E74" s="39"/>
      <c r="F74" s="39"/>
      <c r="G74" s="40" t="s">
        <v>101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77</v>
      </c>
      <c r="AA74" s="43"/>
      <c r="AB74" s="43"/>
      <c r="AC74" s="43"/>
      <c r="AD74" s="43"/>
      <c r="AE74" s="44" t="s">
        <v>89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272140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272140</v>
      </c>
      <c r="BF74" s="38"/>
      <c r="BG74" s="38"/>
      <c r="BH74" s="38"/>
      <c r="BI74" s="38"/>
      <c r="BJ74" s="38"/>
      <c r="BK74" s="38"/>
      <c r="BL74" s="38"/>
    </row>
    <row r="75" spans="1:79" ht="26.45" customHeight="1" x14ac:dyDescent="0.2">
      <c r="A75" s="39">
        <v>0</v>
      </c>
      <c r="B75" s="39"/>
      <c r="C75" s="39"/>
      <c r="D75" s="39"/>
      <c r="E75" s="39"/>
      <c r="F75" s="39"/>
      <c r="G75" s="40" t="s">
        <v>102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77</v>
      </c>
      <c r="AA75" s="43"/>
      <c r="AB75" s="43"/>
      <c r="AC75" s="43"/>
      <c r="AD75" s="43"/>
      <c r="AE75" s="44" t="s">
        <v>89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/>
      <c r="AP75" s="38"/>
      <c r="AQ75" s="38"/>
      <c r="AR75" s="38"/>
      <c r="AS75" s="38"/>
      <c r="AT75" s="38"/>
      <c r="AU75" s="38"/>
      <c r="AV75" s="38"/>
      <c r="AW75" s="38">
        <v>325000</v>
      </c>
      <c r="AX75" s="38"/>
      <c r="AY75" s="38"/>
      <c r="AZ75" s="38"/>
      <c r="BA75" s="38"/>
      <c r="BB75" s="38"/>
      <c r="BC75" s="38"/>
      <c r="BD75" s="38"/>
      <c r="BE75" s="38">
        <f t="shared" si="0"/>
        <v>325000</v>
      </c>
      <c r="BF75" s="38"/>
      <c r="BG75" s="38"/>
      <c r="BH75" s="38"/>
      <c r="BI75" s="38"/>
      <c r="BJ75" s="38"/>
      <c r="BK75" s="38"/>
      <c r="BL75" s="38"/>
    </row>
    <row r="76" spans="1:79" ht="9" hidden="1" customHeight="1" x14ac:dyDescent="0.2">
      <c r="A76" s="39">
        <v>0</v>
      </c>
      <c r="B76" s="39"/>
      <c r="C76" s="39"/>
      <c r="D76" s="39"/>
      <c r="E76" s="39"/>
      <c r="F76" s="39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78</v>
      </c>
      <c r="AA76" s="43"/>
      <c r="AB76" s="43"/>
      <c r="AC76" s="43"/>
      <c r="AD76" s="43"/>
      <c r="AE76" s="44"/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0</v>
      </c>
      <c r="BF76" s="38"/>
      <c r="BG76" s="38"/>
      <c r="BH76" s="38"/>
      <c r="BI76" s="38"/>
      <c r="BJ76" s="38"/>
      <c r="BK76" s="38"/>
      <c r="BL76" s="38"/>
    </row>
    <row r="77" spans="1:79" s="4" customFormat="1" ht="17.45" customHeight="1" x14ac:dyDescent="0.2">
      <c r="A77" s="47">
        <v>0</v>
      </c>
      <c r="B77" s="47"/>
      <c r="C77" s="47"/>
      <c r="D77" s="47"/>
      <c r="E77" s="47"/>
      <c r="F77" s="47"/>
      <c r="G77" s="48" t="s">
        <v>99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28.5" customHeight="1" x14ac:dyDescent="0.2">
      <c r="A78" s="39">
        <v>0</v>
      </c>
      <c r="B78" s="39"/>
      <c r="C78" s="39"/>
      <c r="D78" s="39"/>
      <c r="E78" s="39"/>
      <c r="F78" s="39"/>
      <c r="G78" s="40" t="s">
        <v>103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78</v>
      </c>
      <c r="AA78" s="43"/>
      <c r="AB78" s="43"/>
      <c r="AC78" s="43"/>
      <c r="AD78" s="43"/>
      <c r="AE78" s="44" t="s">
        <v>89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100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100</v>
      </c>
      <c r="BF78" s="38"/>
      <c r="BG78" s="38"/>
      <c r="BH78" s="38"/>
      <c r="BI78" s="38"/>
      <c r="BJ78" s="38"/>
      <c r="BK78" s="38"/>
      <c r="BL78" s="38"/>
    </row>
    <row r="79" spans="1:79" ht="25.5" customHeight="1" x14ac:dyDescent="0.2">
      <c r="A79" s="39">
        <v>0</v>
      </c>
      <c r="B79" s="39"/>
      <c r="C79" s="39"/>
      <c r="D79" s="39"/>
      <c r="E79" s="39"/>
      <c r="F79" s="39"/>
      <c r="G79" s="40" t="s">
        <v>104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78</v>
      </c>
      <c r="AA79" s="43"/>
      <c r="AB79" s="43"/>
      <c r="AC79" s="43"/>
      <c r="AD79" s="43"/>
      <c r="AE79" s="44" t="s">
        <v>89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44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>
        <f t="shared" si="0"/>
        <v>44</v>
      </c>
      <c r="BF79" s="38"/>
      <c r="BG79" s="38"/>
      <c r="BH79" s="38"/>
      <c r="BI79" s="38"/>
      <c r="BJ79" s="38"/>
      <c r="BK79" s="38"/>
      <c r="BL79" s="3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3" t="s">
        <v>69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70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W83" s="56" t="s">
        <v>6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53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ht="15.75" customHeight="1" x14ac:dyDescent="0.2">
      <c r="A84" s="67" t="s">
        <v>4</v>
      </c>
      <c r="B84" s="67"/>
      <c r="C84" s="67"/>
      <c r="D84" s="67"/>
      <c r="E84" s="67"/>
      <c r="F84" s="67"/>
    </row>
    <row r="85" spans="1:59" ht="13.15" customHeight="1" x14ac:dyDescent="0.2">
      <c r="A85" s="60" t="s">
        <v>83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x14ac:dyDescent="0.2">
      <c r="A86" s="62" t="s">
        <v>48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3" t="s">
        <v>84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85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59" x14ac:dyDescent="0.2">
      <c r="W89" s="56" t="s">
        <v>6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53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59" x14ac:dyDescent="0.2">
      <c r="A90" s="54" t="s">
        <v>108</v>
      </c>
      <c r="B90" s="55"/>
      <c r="C90" s="55"/>
      <c r="D90" s="55"/>
      <c r="E90" s="55"/>
      <c r="F90" s="55"/>
      <c r="G90" s="55"/>
      <c r="H90" s="55"/>
    </row>
    <row r="91" spans="1:59" x14ac:dyDescent="0.2">
      <c r="A91" s="56" t="s">
        <v>46</v>
      </c>
      <c r="B91" s="56"/>
      <c r="C91" s="56"/>
      <c r="D91" s="56"/>
      <c r="E91" s="56"/>
      <c r="F91" s="56"/>
      <c r="G91" s="56"/>
      <c r="H91" s="5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50:C50"/>
    <mergeCell ref="D50:AB50"/>
    <mergeCell ref="A59:C59"/>
    <mergeCell ref="D59:AA59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BE66:BL66"/>
    <mergeCell ref="A68:F68"/>
    <mergeCell ref="A65:F65"/>
    <mergeCell ref="G65:Y65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BE67:BL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5:L65 G66">
    <cfRule type="cellIs" dxfId="30" priority="36" stopIfTrue="1" operator="equal">
      <formula>$G64</formula>
    </cfRule>
  </conditionalFormatting>
  <conditionalFormatting sqref="D49">
    <cfRule type="cellIs" dxfId="29" priority="37" stopIfTrue="1" operator="equal">
      <formula>$D48</formula>
    </cfRule>
  </conditionalFormatting>
  <conditionalFormatting sqref="A65:F65">
    <cfRule type="cellIs" dxfId="28" priority="38" stopIfTrue="1" operator="equal">
      <formula>0</formula>
    </cfRule>
  </conditionalFormatting>
  <conditionalFormatting sqref="D50">
    <cfRule type="cellIs" dxfId="27" priority="34" stopIfTrue="1" operator="equal">
      <formula>#REF!</formula>
    </cfRule>
  </conditionalFormatting>
  <conditionalFormatting sqref="A66:F66">
    <cfRule type="cellIs" dxfId="26" priority="32" stopIfTrue="1" operator="equal">
      <formula>0</formula>
    </cfRule>
  </conditionalFormatting>
  <conditionalFormatting sqref="G68">
    <cfRule type="cellIs" dxfId="25" priority="29" stopIfTrue="1" operator="equal">
      <formula>$G66</formula>
    </cfRule>
  </conditionalFormatting>
  <conditionalFormatting sqref="A68:F68">
    <cfRule type="cellIs" dxfId="24" priority="30" stopIfTrue="1" operator="equal">
      <formula>0</formula>
    </cfRule>
  </conditionalFormatting>
  <conditionalFormatting sqref="G69">
    <cfRule type="cellIs" dxfId="23" priority="27" stopIfTrue="1" operator="equal">
      <formula>$G68</formula>
    </cfRule>
  </conditionalFormatting>
  <conditionalFormatting sqref="A69:F69">
    <cfRule type="cellIs" dxfId="22" priority="28" stopIfTrue="1" operator="equal">
      <formula>0</formula>
    </cfRule>
  </conditionalFormatting>
  <conditionalFormatting sqref="G70">
    <cfRule type="cellIs" dxfId="21" priority="25" stopIfTrue="1" operator="equal">
      <formula>$G69</formula>
    </cfRule>
  </conditionalFormatting>
  <conditionalFormatting sqref="A70:F70">
    <cfRule type="cellIs" dxfId="20" priority="26" stopIfTrue="1" operator="equal">
      <formula>0</formula>
    </cfRule>
  </conditionalFormatting>
  <conditionalFormatting sqref="G71">
    <cfRule type="cellIs" dxfId="19" priority="23" stopIfTrue="1" operator="equal">
      <formula>$G70</formula>
    </cfRule>
  </conditionalFormatting>
  <conditionalFormatting sqref="A71:F71">
    <cfRule type="cellIs" dxfId="18" priority="24" stopIfTrue="1" operator="equal">
      <formula>0</formula>
    </cfRule>
  </conditionalFormatting>
  <conditionalFormatting sqref="G72">
    <cfRule type="cellIs" dxfId="17" priority="21" stopIfTrue="1" operator="equal">
      <formula>$G71</formula>
    </cfRule>
  </conditionalFormatting>
  <conditionalFormatting sqref="A72:F72">
    <cfRule type="cellIs" dxfId="16" priority="22" stopIfTrue="1" operator="equal">
      <formula>0</formula>
    </cfRule>
  </conditionalFormatting>
  <conditionalFormatting sqref="G73">
    <cfRule type="cellIs" dxfId="15" priority="19" stopIfTrue="1" operator="equal">
      <formula>$G72</formula>
    </cfRule>
  </conditionalFormatting>
  <conditionalFormatting sqref="A73:F73">
    <cfRule type="cellIs" dxfId="14" priority="20" stopIfTrue="1" operator="equal">
      <formula>0</formula>
    </cfRule>
  </conditionalFormatting>
  <conditionalFormatting sqref="G74">
    <cfRule type="cellIs" dxfId="13" priority="17" stopIfTrue="1" operator="equal">
      <formula>$G73</formula>
    </cfRule>
  </conditionalFormatting>
  <conditionalFormatting sqref="A74:F74">
    <cfRule type="cellIs" dxfId="12" priority="18" stopIfTrue="1" operator="equal">
      <formula>0</formula>
    </cfRule>
  </conditionalFormatting>
  <conditionalFormatting sqref="G75">
    <cfRule type="cellIs" dxfId="11" priority="15" stopIfTrue="1" operator="equal">
      <formula>$G74</formula>
    </cfRule>
  </conditionalFormatting>
  <conditionalFormatting sqref="A75:F75">
    <cfRule type="cellIs" dxfId="10" priority="16" stopIfTrue="1" operator="equal">
      <formula>0</formula>
    </cfRule>
  </conditionalFormatting>
  <conditionalFormatting sqref="G76">
    <cfRule type="cellIs" dxfId="9" priority="13" stopIfTrue="1" operator="equal">
      <formula>$G75</formula>
    </cfRule>
  </conditionalFormatting>
  <conditionalFormatting sqref="A76:F76">
    <cfRule type="cellIs" dxfId="8" priority="14" stopIfTrue="1" operator="equal">
      <formula>0</formula>
    </cfRule>
  </conditionalFormatting>
  <conditionalFormatting sqref="G77">
    <cfRule type="cellIs" dxfId="7" priority="11" stopIfTrue="1" operator="equal">
      <formula>$G76</formula>
    </cfRule>
  </conditionalFormatting>
  <conditionalFormatting sqref="A77:F77">
    <cfRule type="cellIs" dxfId="6" priority="12" stopIfTrue="1" operator="equal">
      <formula>0</formula>
    </cfRule>
  </conditionalFormatting>
  <conditionalFormatting sqref="G78">
    <cfRule type="cellIs" dxfId="5" priority="9" stopIfTrue="1" operator="equal">
      <formula>$G77</formula>
    </cfRule>
  </conditionalFormatting>
  <conditionalFormatting sqref="A78:F78">
    <cfRule type="cellIs" dxfId="4" priority="10" stopIfTrue="1" operator="equal">
      <formula>0</formula>
    </cfRule>
  </conditionalFormatting>
  <conditionalFormatting sqref="G79">
    <cfRule type="cellIs" dxfId="3" priority="7" stopIfTrue="1" operator="equal">
      <formula>$G78</formula>
    </cfRule>
  </conditionalFormatting>
  <conditionalFormatting sqref="A79:F79">
    <cfRule type="cellIs" dxfId="2" priority="8" stopIfTrue="1" operator="equal">
      <formula>0</formula>
    </cfRule>
  </conditionalFormatting>
  <conditionalFormatting sqref="G67">
    <cfRule type="cellIs" dxfId="1" priority="3" stopIfTrue="1" operator="equal">
      <formula>$G64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0217520</vt:lpstr>
      <vt:lpstr>'0217520'!Область_друку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2020-01-21T15:09:14Z</cp:lastPrinted>
  <dcterms:created xsi:type="dcterms:W3CDTF">2016-08-15T09:54:21Z</dcterms:created>
  <dcterms:modified xsi:type="dcterms:W3CDTF">2020-02-04T16:24:12Z</dcterms:modified>
</cp:coreProperties>
</file>