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0\жовтень\2810\Паспорти освіта\"/>
    </mc:Choice>
  </mc:AlternateContent>
  <bookViews>
    <workbookView xWindow="0" yWindow="0" windowWidth="24000" windowHeight="9780"/>
  </bookViews>
  <sheets>
    <sheet name="0611010" sheetId="1" r:id="rId1"/>
  </sheets>
  <calcPr calcId="152511"/>
</workbook>
</file>

<file path=xl/calcChain.xml><?xml version="1.0" encoding="utf-8"?>
<calcChain xmlns="http://schemas.openxmlformats.org/spreadsheetml/2006/main">
  <c r="J58" i="1" l="1"/>
  <c r="J59" i="1" l="1"/>
  <c r="H39" i="1" l="1"/>
  <c r="H38" i="1"/>
  <c r="H37" i="1"/>
  <c r="H36" i="1"/>
  <c r="F40" i="1"/>
  <c r="F46" i="1" s="1"/>
  <c r="D40" i="1"/>
  <c r="D46" i="1" s="1"/>
  <c r="D47" i="1" s="1"/>
  <c r="H46" i="1" l="1"/>
  <c r="H47" i="1" s="1"/>
  <c r="H40" i="1"/>
  <c r="F47" i="1"/>
</calcChain>
</file>

<file path=xl/sharedStrings.xml><?xml version="1.0" encoding="utf-8"?>
<sst xmlns="http://schemas.openxmlformats.org/spreadsheetml/2006/main" count="137" uniqueCount="98">
  <si>
    <r>
      <rPr>
        <b/>
        <sz val="13.5"/>
        <rFont val="Times New Roman"/>
        <family val="1"/>
      </rPr>
      <t xml:space="preserve">ПАСПОРТ
</t>
    </r>
    <r>
      <rPr>
        <b/>
        <sz val="13.5"/>
        <rFont val="Times New Roman"/>
        <family val="1"/>
      </rPr>
      <t>бюджетної програми місцевого бюджету на 2020 рік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</si>
  <si>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</si>
  <si>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</si>
  <si>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</si>
  <si>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rPr>
        <u/>
        <sz val="10"/>
        <rFont val="Times New Roman"/>
        <family val="1"/>
      </rPr>
      <t xml:space="preserve">      1010        
</t>
    </r>
    <r>
      <rPr>
        <sz val="10"/>
        <rFont val="Times New Roman"/>
        <family val="1"/>
      </rPr>
      <t xml:space="preserve">(код Типової програмної класифікації видатків
</t>
    </r>
    <r>
      <rPr>
        <sz val="10"/>
        <rFont val="Times New Roman"/>
        <family val="1"/>
      </rPr>
      <t>та кредитування місцевого бюджету)</t>
    </r>
  </si>
  <si>
    <r>
      <rPr>
        <u/>
        <sz val="10"/>
        <rFont val="Times New Roman"/>
        <family val="1"/>
      </rPr>
      <t xml:space="preserve">        0910  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</si>
  <si>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</rPr>
      <t>Надання дошкільної</t>
    </r>
    <r>
      <rPr>
        <sz val="12"/>
        <rFont val="Times New Roman"/>
        <family val="1"/>
      </rPr>
      <t xml:space="preserve"> </t>
    </r>
    <r>
      <rPr>
        <u/>
        <sz val="12"/>
        <rFont val="Times New Roman"/>
        <family val="1"/>
      </rPr>
      <t xml:space="preserve">освіти
</t>
    </r>
    <r>
      <rPr>
        <sz val="10"/>
        <rFont val="Times New Roman"/>
        <family val="1"/>
      </rPr>
      <t xml:space="preserve">(найменування бюджетної програми згідно з Типовою програмною класифікацією видатків та
</t>
    </r>
    <r>
      <rPr>
        <sz val="10"/>
        <rFont val="Times New Roman"/>
        <family val="1"/>
      </rPr>
      <t>кредитування місцевого бюджету)</t>
    </r>
  </si>
  <si>
    <r>
      <rPr>
        <u/>
        <sz val="10"/>
        <rFont val="Times New Roman"/>
        <family val="1"/>
      </rPr>
      <t xml:space="preserve">22201100000
</t>
    </r>
    <r>
      <rPr>
        <sz val="10"/>
        <rFont val="Times New Roman"/>
        <family val="1"/>
      </rPr>
      <t>(код бюджету)</t>
    </r>
  </si>
  <si>
    <r>
      <rPr>
        <u/>
        <sz val="11"/>
        <rFont val="Times New Roman"/>
        <family val="1"/>
      </rPr>
      <t>Бюджетний кодекс України від 08.07.2010 р. №2241-VІІI,</t>
    </r>
  </si>
  <si>
    <r>
      <rPr>
        <u/>
        <sz val="11"/>
        <rFont val="Times New Roman"/>
        <family val="1"/>
      </rPr>
      <t>Закон України «Про дошкільну освіту» від 11.07.2001 р. №2628-III,</t>
    </r>
  </si>
  <si>
    <r>
      <rPr>
        <u/>
        <sz val="11"/>
        <rFont val="Times New Roman"/>
        <family val="1"/>
      </rPr>
      <t>Рішення сесії міської ради  від 29.12.2016 року №2 «Програма розвитку освіти міста Хмельницького на 2017-2021 роки (із змінами і доповненнями)»</t>
    </r>
  </si>
  <si>
    <r>
      <rPr>
        <b/>
        <sz val="12"/>
        <rFont val="Times New Roman"/>
        <family val="1"/>
      </rPr>
      <t>№ з/п</t>
    </r>
  </si>
  <si>
    <r>
      <rPr>
        <sz val="12"/>
        <rFont val="Times New Roman"/>
        <family val="1"/>
      </rPr>
      <t>Реалізація основних завдань дошкільної освіти, збереження  та зміцнення фізичного і психологічного здоров’я  дітей,формування їх особистості, розвиток творчих здібностей та нахилів, забезпечення соціальної адаптації та готовності продовжувати освіту.</t>
    </r>
  </si>
  <si>
    <r>
      <rPr>
        <sz val="12"/>
        <rFont val="Times New Roman"/>
        <family val="1"/>
      </rPr>
      <t>Надання всебічної допомоги сім’ї  у розвитку, вихованні та навчанні дитини.</t>
    </r>
  </si>
  <si>
    <r>
      <rPr>
        <sz val="12"/>
        <rFont val="Times New Roman"/>
        <family val="1"/>
      </rPr>
      <t>Забезпечення доступності дошкільної освіти в комунальних закладах дошкільної освіти у межах державних вимог до змісту, рівня й обсягу дошкільної освіти та обов’язкову дошкільну освіту дітей старшого дошкільного віку.</t>
    </r>
  </si>
  <si>
    <r>
      <rPr>
        <sz val="12"/>
        <rFont val="Times New Roman"/>
        <family val="1"/>
      </rPr>
      <t>8. Завдання бюджетної програми:</t>
    </r>
  </si>
  <si>
    <r>
      <rPr>
        <b/>
        <sz val="12"/>
        <rFont val="Times New Roman"/>
        <family val="1"/>
      </rPr>
      <t>Завдання</t>
    </r>
  </si>
  <si>
    <r>
      <rPr>
        <sz val="12"/>
        <rFont val="Times New Roman"/>
        <family val="1"/>
      </rPr>
      <t>9. Напрями використання бюджетних коштів:</t>
    </r>
  </si>
  <si>
    <r>
      <rPr>
        <sz val="12"/>
        <rFont val="Times New Roman"/>
        <family val="1"/>
      </rPr>
      <t>(грн)</t>
    </r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</si>
  <si>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</si>
  <si>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</si>
  <si>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</si>
  <si>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Усього</t>
    </r>
  </si>
  <si>
    <r>
      <rPr>
        <sz val="12"/>
        <rFont val="Times New Roman"/>
        <family val="1"/>
      </rPr>
      <t>Забезпечення належного функціонування закладів дошкільної освіти</t>
    </r>
  </si>
  <si>
    <r>
      <rPr>
        <sz val="12"/>
        <rFont val="Times New Roman"/>
        <family val="1"/>
      </rPr>
      <t>Організація  харчування в закладах дошкільної освіти</t>
    </r>
  </si>
  <si>
    <r>
      <rPr>
        <sz val="12"/>
        <rFont val="Times New Roman"/>
        <family val="1"/>
      </rPr>
      <t>Проведення капітальних ремонтів</t>
    </r>
  </si>
  <si>
    <r>
      <rPr>
        <sz val="12"/>
        <rFont val="Times New Roman"/>
        <family val="1"/>
      </rPr>
      <t>Придбання предметів та обладнання довгострокового користування</t>
    </r>
  </si>
  <si>
    <r>
      <rPr>
        <b/>
        <sz val="12"/>
        <rFont val="Times New Roman"/>
        <family val="1"/>
      </rPr>
      <t>Найменування місцевої / регіональної програми</t>
    </r>
  </si>
  <si>
    <r>
      <rPr>
        <sz val="12"/>
        <rFont val="Times New Roman"/>
        <family val="1"/>
      </rPr>
      <t>Програма розвитку освіти міста Хмельницького на 2017-2021 роки (із змінами і доповненнями)</t>
    </r>
  </si>
  <si>
    <r>
      <rPr>
        <sz val="12"/>
        <rFont val="Times New Roman"/>
        <family val="1"/>
      </rPr>
      <t>11. Результативні показники бюджетної програми: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</si>
  <si>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</si>
  <si>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</si>
  <si>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Джерело інформації</t>
    </r>
  </si>
  <si>
    <r>
      <rPr>
        <sz val="12"/>
        <rFont val="Times New Roman"/>
        <family val="1"/>
      </rPr>
      <t>Кількість дошкільних навчальних закладів</t>
    </r>
  </si>
  <si>
    <r>
      <rPr>
        <sz val="12"/>
        <rFont val="Times New Roman"/>
        <family val="1"/>
      </rPr>
      <t>од.</t>
    </r>
  </si>
  <si>
    <r>
      <rPr>
        <sz val="12"/>
        <rFont val="Times New Roman"/>
        <family val="1"/>
      </rPr>
      <t>Мережа дошкільних закладів</t>
    </r>
  </si>
  <si>
    <r>
      <rPr>
        <sz val="12"/>
        <rFont val="Times New Roman"/>
        <family val="1"/>
      </rPr>
      <t>Кількість груп</t>
    </r>
  </si>
  <si>
    <r>
      <rPr>
        <sz val="12"/>
        <rFont val="Times New Roman"/>
        <family val="1"/>
      </rPr>
      <t>Середньорічна кількість педагогічних працівників</t>
    </r>
  </si>
  <si>
    <r>
      <rPr>
        <sz val="12"/>
        <rFont val="Times New Roman"/>
        <family val="1"/>
      </rPr>
      <t>Штатний розпис,тарифікація</t>
    </r>
  </si>
  <si>
    <r>
      <rPr>
        <sz val="12"/>
        <rFont val="Times New Roman"/>
        <family val="1"/>
      </rPr>
      <t>Всього – середньорічне число ставок (штатних одиниць)</t>
    </r>
  </si>
  <si>
    <r>
      <rPr>
        <sz val="12"/>
        <rFont val="Times New Roman"/>
        <family val="1"/>
      </rPr>
      <t>грн</t>
    </r>
  </si>
  <si>
    <r>
      <rPr>
        <sz val="12"/>
        <rFont val="Times New Roman"/>
        <family val="1"/>
      </rPr>
      <t>Обсяг видатків на проведеня поточних ремонтів санвузлів в 5 дошкільних закладах</t>
    </r>
  </si>
  <si>
    <r>
      <rPr>
        <sz val="12"/>
        <rFont val="Times New Roman"/>
        <family val="1"/>
      </rPr>
      <t>Обсяг видатків на придбання  спеціальних засобів корекції психофізичного розвитку для 13 закладів</t>
    </r>
  </si>
  <si>
    <r>
      <rPr>
        <sz val="12"/>
        <rFont val="Times New Roman"/>
        <family val="1"/>
      </rPr>
      <t>Кількість дітей віком від 0 до 6 років</t>
    </r>
  </si>
  <si>
    <r>
      <rPr>
        <sz val="12"/>
        <rFont val="Times New Roman"/>
        <family val="1"/>
      </rPr>
      <t>осіб</t>
    </r>
  </si>
  <si>
    <r>
      <rPr>
        <sz val="12"/>
        <rFont val="Times New Roman"/>
        <family val="1"/>
      </rPr>
      <t>Статистичні дані</t>
    </r>
  </si>
  <si>
    <r>
      <rPr>
        <sz val="12"/>
        <rFont val="Times New Roman"/>
        <family val="1"/>
      </rPr>
      <t>Кількість дітей, що відвідують дошкільні заклади</t>
    </r>
  </si>
  <si>
    <r>
      <rPr>
        <sz val="12"/>
        <rFont val="Times New Roman"/>
        <family val="1"/>
      </rPr>
      <t>Кількість закладів,в яких передбачено капітальний ремонт (зовнішнє опрядження та утеплення фасадів, заміна покрівлі,огорожі)</t>
    </r>
  </si>
  <si>
    <r>
      <rPr>
        <sz val="12"/>
        <rFont val="Times New Roman"/>
        <family val="1"/>
      </rPr>
      <t>Кількість закладів, в яких передбачено капітальне придбання меблів</t>
    </r>
  </si>
  <si>
    <r>
      <rPr>
        <sz val="12"/>
        <rFont val="Times New Roman"/>
        <family val="1"/>
      </rPr>
      <t>Кількість закладів, в яких будуть проведені поточні ремонти санвузлів</t>
    </r>
  </si>
  <si>
    <r>
      <rPr>
        <sz val="12"/>
        <rFont val="Times New Roman"/>
        <family val="1"/>
      </rPr>
      <t>Кількість  закладів, в яких будуть придбані спеціальні  засоби  корекції психофізичного розвитку</t>
    </r>
  </si>
  <si>
    <r>
      <rPr>
        <sz val="12"/>
        <rFont val="Times New Roman"/>
        <family val="1"/>
      </rPr>
      <t>Середні  витрати на перебування 1 дитини в дошкільному закладі</t>
    </r>
  </si>
  <si>
    <r>
      <rPr>
        <sz val="12"/>
        <rFont val="Times New Roman"/>
        <family val="1"/>
      </rPr>
      <t>Розрахунок</t>
    </r>
  </si>
  <si>
    <r>
      <rPr>
        <sz val="12"/>
        <rFont val="Times New Roman"/>
        <family val="1"/>
      </rPr>
      <t>Чисельність дітей в розрахунку на 1 педагогічного працівника</t>
    </r>
  </si>
  <si>
    <r>
      <rPr>
        <sz val="12"/>
        <rFont val="Times New Roman"/>
        <family val="1"/>
      </rPr>
      <t>Динаміка  охоплення дітей дошкільною освітою</t>
    </r>
  </si>
  <si>
    <r>
      <rPr>
        <sz val="12"/>
        <rFont val="Times New Roman"/>
        <family val="1"/>
      </rPr>
      <t>%</t>
    </r>
  </si>
  <si>
    <r>
      <rPr>
        <sz val="12"/>
        <rFont val="Times New Roman"/>
        <family val="1"/>
      </rPr>
      <t>Звітність</t>
    </r>
  </si>
  <si>
    <r>
      <rPr>
        <sz val="12"/>
        <rFont val="Times New Roman"/>
        <family val="1"/>
      </rPr>
      <t>Відсоток відвідування</t>
    </r>
  </si>
  <si>
    <r>
      <rPr>
        <sz val="12"/>
        <rFont val="Times New Roman"/>
        <family val="1"/>
      </rPr>
      <t>Динаміка росту власних надходжень в порівнянні з минулим роком</t>
    </r>
  </si>
  <si>
    <r>
      <rPr>
        <sz val="12"/>
        <rFont val="Times New Roman"/>
        <family val="1"/>
      </rPr>
      <t>Відсоток захищених статей видатків в загальному обсязі</t>
    </r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</si>
  <si>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</si>
  <si>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</si>
  <si>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</si>
  <si>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 xml:space="preserve">7. Мета бюджетної програми: </t>
    </r>
    <r>
      <rPr>
        <u/>
        <sz val="12"/>
        <rFont val="Times New Roman"/>
        <family val="1"/>
      </rPr>
      <t>Забезпечення надання дошкільної освіти дошкільними навчальними закладам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</si>
  <si>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</si>
  <si>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t>Ціль державної політики</t>
  </si>
  <si>
    <t>10. Перелік місцевих / регіональних програм, що виконуються у складі бюджетної програми:</t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</si>
  <si>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0610000     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</si>
  <si>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</si>
  <si>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sz val="10"/>
        <rFont val="Times New Roman"/>
        <family val="1"/>
      </rPr>
      <t xml:space="preserve">3. </t>
    </r>
    <r>
      <rPr>
        <u/>
        <sz val="10"/>
        <rFont val="Times New Roman"/>
        <family val="1"/>
      </rPr>
      <t xml:space="preserve">0611010    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</si>
  <si>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t>якості</t>
  </si>
  <si>
    <t>продукту</t>
  </si>
  <si>
    <t>ефективності</t>
  </si>
  <si>
    <t>затрат</t>
  </si>
  <si>
    <t>Рішення сесії ХМР від 11.12.2019 № 6</t>
  </si>
  <si>
    <r>
      <rPr>
        <sz val="11"/>
        <rFont val="Times New Roman"/>
        <family val="1"/>
      </rPr>
      <t xml:space="preserve">5. Підстави для виконання бюджетної програми:
</t>
    </r>
    <r>
      <rPr>
        <u/>
        <sz val="11"/>
        <rFont val="Times New Roman"/>
        <family val="1"/>
      </rPr>
      <t>Конституція України,</t>
    </r>
  </si>
  <si>
    <t>Рішення сесії Хмельницької міської ради від 11.12.2019 року №6 «Про бюджет міста Хмельницького на 2020 рік»</t>
  </si>
  <si>
    <t>6. Цілі державної політики, на досягнення яких спрямована реалізація бюджетної програми:</t>
  </si>
  <si>
    <t xml:space="preserve">В.о.директора Департаменту освіти та науки   </t>
  </si>
  <si>
    <t xml:space="preserve">ПОГОДЖЕНО:
Фінансове управління 
Хмельницької міської ради                                               </t>
  </si>
  <si>
    <t>УСЬОГО</t>
  </si>
  <si>
    <t>Наказ Міністерства фінансів України «Про деякі питання запровадження програмно-цільового   методу складання та виконання місцевих бюджетів» від 26.08.2014  № 836.</t>
  </si>
  <si>
    <t>Забезпечити створення належних умов для надання на належному рівні загальної дошкільної освіти та виховання дітей.</t>
  </si>
  <si>
    <t>Рішення сесії ХМР від 11.12.2019 № 6, Рішення сесії ХМР від 17.06.2020 № 6</t>
  </si>
  <si>
    <t>Рішення сесії Хмельницької міської ради від 17.06.2020 року №6 «Про внесення змін до бюджету міста Хмельницького на 2020 рік»</t>
  </si>
  <si>
    <t>Надія БАЛАБУСТ</t>
  </si>
  <si>
    <t>Обсяг видатків  на капітальне придбання меблів для  2 дошкільних  закладів</t>
  </si>
  <si>
    <t>Рішення сесії Хмельницької міської ради від 16.07.2020 року №1 «Про внесення змін до бюджету міста Хмельницького на 2020 рік»</t>
  </si>
  <si>
    <t>Рішення сесії ХМР від 11.12.2019 № 6, рішення сесії ХМР від 16.07.2020 № 1</t>
  </si>
  <si>
    <t>Обсяг видатків на капітальний ремонт (зовнішнє опрядження та утеплення фасадів, заміна покрівлі,огорожі, даху) в  5 дошкільних закладах</t>
  </si>
  <si>
    <t>Рішення сесії ХМР від 11.12.2019 № 6, Рішення сесії ХМР від 17.06.2020 № 6, Рішення сесії ХМР від 16.07.2020 № 1,Рішення сесії ХМР від 07 10.2020 № 1</t>
  </si>
  <si>
    <t xml:space="preserve">
 Начальник фінансового управління                                                       </t>
  </si>
  <si>
    <t>            Сергій ЯМЧУК                </t>
  </si>
  <si>
    <t>Протокол № 174 від 12.10.2020 року засідання постійної комісії з питань планування, бюджету, фінансів та децентралізації</t>
  </si>
  <si>
    <t>4. Обсяг бюджетних призначень / бюджетних асигнувань  372 733 683,57 гривень, у тому числі загального фонду  310 861 438,57   гривень та спеціального фонду  61 872 245,00 гривень.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</si>
  <si>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21.10.2020 р. № 149</t>
  </si>
  <si>
    <t>Рішення сесії Хмельницької міської ради від 07.10.2020 року №1 «Про внесення змін до бюджету міста Хмельницького на 2020 рік»</t>
  </si>
  <si>
    <t>Рішення сесії ХМР від 11.12.2019 № 6, Протокол № 174 від 12.10.2020 року засідання постійної комісії з питань планування, бюджету, фінансів та децентралізації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</si>
</sst>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sz val="12"/>
      <name val="Times New Roman"/>
      <family val="1"/>
    </font>
    <font>
      <b/>
      <sz val="13.5"/>
      <name val="Times New Roman"/>
      <family val="1"/>
    </font>
    <font>
      <vertAlign val="superscript"/>
      <sz val="10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0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3" fontId="4" fillId="0" borderId="8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0" fontId="1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wrapText="1"/>
    </xf>
    <xf numFmtId="0" fontId="0" fillId="0" borderId="1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 vertical="center" wrapText="1" shrinkToFit="1"/>
    </xf>
    <xf numFmtId="4" fontId="4" fillId="0" borderId="0" xfId="0" applyNumberFormat="1" applyFont="1" applyFill="1" applyBorder="1" applyAlignment="1">
      <alignment horizontal="right" vertical="center" wrapText="1" shrinkToFi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6" fillId="0" borderId="15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17" fillId="0" borderId="15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wrapTex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164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 shrinkToFit="1"/>
    </xf>
    <xf numFmtId="4" fontId="4" fillId="0" borderId="5" xfId="0" applyNumberFormat="1" applyFont="1" applyFill="1" applyBorder="1" applyAlignment="1">
      <alignment horizontal="right" vertical="center" wrapText="1" shrinkToFi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1" fontId="5" fillId="0" borderId="3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 shrinkToFi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4" fontId="0" fillId="0" borderId="2" xfId="0" applyNumberForma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 shrinkToFit="1"/>
    </xf>
    <xf numFmtId="2" fontId="0" fillId="0" borderId="2" xfId="0" applyNumberForma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 shrinkToFit="1"/>
    </xf>
    <xf numFmtId="164" fontId="4" fillId="0" borderId="3" xfId="0" applyNumberFormat="1" applyFont="1" applyFill="1" applyBorder="1" applyAlignment="1">
      <alignment horizontal="center" vertical="center" wrapText="1" shrinkToFit="1"/>
    </xf>
    <xf numFmtId="164" fontId="4" fillId="0" borderId="4" xfId="0" applyNumberFormat="1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 shrinkToFit="1"/>
    </xf>
    <xf numFmtId="4" fontId="4" fillId="0" borderId="2" xfId="0" applyNumberFormat="1" applyFont="1" applyFill="1" applyBorder="1" applyAlignment="1">
      <alignment horizontal="right" vertical="center" wrapText="1" shrinkToFi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4" fontId="4" fillId="0" borderId="11" xfId="0" applyNumberFormat="1" applyFont="1" applyFill="1" applyBorder="1" applyAlignment="1">
      <alignment horizontal="right" vertical="center" wrapText="1" shrinkToFit="1"/>
    </xf>
    <xf numFmtId="4" fontId="4" fillId="0" borderId="10" xfId="0" applyNumberFormat="1" applyFont="1" applyFill="1" applyBorder="1" applyAlignment="1">
      <alignment horizontal="right" vertical="center" wrapText="1" shrinkToFi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view="pageBreakPreview" topLeftCell="A2" zoomScaleNormal="70" zoomScaleSheetLayoutView="100" workbookViewId="0">
      <selection activeCell="D68" sqref="D68:E68"/>
    </sheetView>
  </sheetViews>
  <sheetFormatPr defaultRowHeight="12.75" x14ac:dyDescent="0.2"/>
  <cols>
    <col min="1" max="1" width="23.1640625" style="5" customWidth="1"/>
    <col min="2" max="2" width="32.83203125" style="5" customWidth="1"/>
    <col min="3" max="3" width="18.33203125" style="5" customWidth="1"/>
    <col min="4" max="4" width="32" style="5" customWidth="1"/>
    <col min="5" max="5" width="26.1640625" style="5" customWidth="1"/>
    <col min="6" max="6" width="36.83203125" style="5" customWidth="1"/>
    <col min="7" max="7" width="2.5" style="5" customWidth="1"/>
    <col min="8" max="8" width="24.6640625" style="5" customWidth="1"/>
    <col min="9" max="9" width="5" style="5" customWidth="1"/>
    <col min="10" max="10" width="9.33203125" style="5"/>
    <col min="11" max="11" width="13.83203125" style="5" customWidth="1"/>
    <col min="12" max="16384" width="9.33203125" style="5"/>
  </cols>
  <sheetData>
    <row r="1" spans="1:11" ht="206.25" customHeight="1" x14ac:dyDescent="0.2">
      <c r="B1" s="12"/>
      <c r="C1" s="12"/>
      <c r="D1" s="12"/>
      <c r="E1" s="12"/>
      <c r="F1" s="12"/>
      <c r="G1" s="51" t="s">
        <v>95</v>
      </c>
      <c r="H1" s="105"/>
      <c r="I1" s="105"/>
      <c r="J1" s="105"/>
      <c r="K1" s="105"/>
    </row>
    <row r="2" spans="1:11" ht="37.5" customHeight="1" x14ac:dyDescent="0.2">
      <c r="A2" s="50" t="s">
        <v>0</v>
      </c>
      <c r="B2" s="50"/>
      <c r="C2" s="50"/>
      <c r="D2" s="50"/>
      <c r="E2" s="50"/>
      <c r="F2" s="50"/>
      <c r="G2" s="50"/>
      <c r="H2" s="50"/>
    </row>
    <row r="3" spans="1:11" ht="99" customHeight="1" x14ac:dyDescent="0.2">
      <c r="A3" s="22" t="s">
        <v>68</v>
      </c>
      <c r="B3" s="50" t="s">
        <v>1</v>
      </c>
      <c r="C3" s="50"/>
      <c r="D3" s="50"/>
      <c r="E3" s="50"/>
      <c r="F3" s="50"/>
      <c r="G3" s="108" t="s">
        <v>64</v>
      </c>
      <c r="H3" s="108"/>
      <c r="I3" s="108"/>
      <c r="J3" s="108"/>
      <c r="K3" s="108"/>
    </row>
    <row r="4" spans="1:11" ht="87.75" customHeight="1" x14ac:dyDescent="0.2">
      <c r="A4" s="23" t="s">
        <v>67</v>
      </c>
      <c r="B4" s="50" t="s">
        <v>2</v>
      </c>
      <c r="C4" s="50"/>
      <c r="D4" s="50"/>
      <c r="E4" s="50"/>
      <c r="F4" s="50"/>
      <c r="G4" s="50" t="s">
        <v>3</v>
      </c>
      <c r="H4" s="50"/>
      <c r="I4" s="50"/>
      <c r="J4" s="50"/>
      <c r="K4" s="50"/>
    </row>
    <row r="5" spans="1:11" ht="103.7" customHeight="1" x14ac:dyDescent="0.2">
      <c r="A5" s="23" t="s">
        <v>69</v>
      </c>
      <c r="B5" s="50" t="s">
        <v>4</v>
      </c>
      <c r="C5" s="50"/>
      <c r="D5" s="6" t="s">
        <v>5</v>
      </c>
      <c r="E5" s="108" t="s">
        <v>6</v>
      </c>
      <c r="F5" s="50"/>
      <c r="G5" s="50" t="s">
        <v>7</v>
      </c>
      <c r="H5" s="50"/>
      <c r="I5" s="50"/>
      <c r="J5" s="50"/>
      <c r="K5" s="50"/>
    </row>
    <row r="7" spans="1:11" ht="18.75" customHeight="1" x14ac:dyDescent="0.2">
      <c r="A7" s="51" t="s">
        <v>94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ht="30" customHeight="1" x14ac:dyDescent="0.2">
      <c r="A8" s="109" t="s">
        <v>75</v>
      </c>
      <c r="B8" s="105"/>
      <c r="C8" s="105"/>
      <c r="D8" s="105"/>
      <c r="E8" s="105"/>
      <c r="F8" s="105"/>
      <c r="G8" s="105"/>
      <c r="H8" s="105"/>
    </row>
    <row r="9" spans="1:11" ht="18.75" customHeight="1" x14ac:dyDescent="0.2">
      <c r="A9" s="110" t="s">
        <v>8</v>
      </c>
      <c r="B9" s="110"/>
      <c r="C9" s="110"/>
      <c r="D9" s="110"/>
      <c r="E9" s="110"/>
      <c r="F9" s="110"/>
      <c r="G9" s="110"/>
      <c r="H9" s="110"/>
    </row>
    <row r="10" spans="1:11" ht="18.75" customHeight="1" x14ac:dyDescent="0.2">
      <c r="A10" s="110" t="s">
        <v>9</v>
      </c>
      <c r="B10" s="110"/>
      <c r="C10" s="110"/>
      <c r="D10" s="110"/>
      <c r="E10" s="110"/>
      <c r="F10" s="110"/>
      <c r="G10" s="110"/>
      <c r="H10" s="110"/>
    </row>
    <row r="11" spans="1:11" ht="18.75" customHeight="1" x14ac:dyDescent="0.2">
      <c r="A11" s="111" t="s">
        <v>81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</row>
    <row r="12" spans="1:11" ht="18.75" customHeight="1" x14ac:dyDescent="0.2">
      <c r="A12" s="110" t="s">
        <v>10</v>
      </c>
      <c r="B12" s="110"/>
      <c r="C12" s="110"/>
      <c r="D12" s="110"/>
      <c r="E12" s="110"/>
      <c r="F12" s="110"/>
      <c r="G12" s="110"/>
      <c r="H12" s="110"/>
    </row>
    <row r="13" spans="1:11" ht="18.75" customHeight="1" x14ac:dyDescent="0.2">
      <c r="A13" s="111" t="s">
        <v>76</v>
      </c>
      <c r="B13" s="110"/>
      <c r="C13" s="110"/>
      <c r="D13" s="110"/>
      <c r="E13" s="110"/>
      <c r="F13" s="110"/>
      <c r="G13" s="110"/>
      <c r="H13" s="110"/>
    </row>
    <row r="14" spans="1:11" s="34" customFormat="1" ht="18.75" customHeight="1" x14ac:dyDescent="0.2">
      <c r="A14" s="111" t="s">
        <v>84</v>
      </c>
      <c r="B14" s="110"/>
      <c r="C14" s="110"/>
      <c r="D14" s="110"/>
      <c r="E14" s="110"/>
      <c r="F14" s="110"/>
      <c r="G14" s="110"/>
      <c r="H14" s="110"/>
    </row>
    <row r="15" spans="1:11" s="35" customFormat="1" ht="18.75" customHeight="1" x14ac:dyDescent="0.2">
      <c r="A15" s="111" t="s">
        <v>87</v>
      </c>
      <c r="B15" s="110"/>
      <c r="C15" s="110"/>
      <c r="D15" s="110"/>
      <c r="E15" s="110"/>
      <c r="F15" s="110"/>
      <c r="G15" s="110"/>
      <c r="H15" s="110"/>
    </row>
    <row r="16" spans="1:11" s="37" customFormat="1" ht="18.75" customHeight="1" x14ac:dyDescent="0.2">
      <c r="A16" s="111" t="s">
        <v>96</v>
      </c>
      <c r="B16" s="110"/>
      <c r="C16" s="110"/>
      <c r="D16" s="110"/>
      <c r="E16" s="110"/>
      <c r="F16" s="110"/>
      <c r="G16" s="110"/>
      <c r="H16" s="110"/>
    </row>
    <row r="17" spans="1:11" s="38" customFormat="1" ht="18.75" customHeight="1" x14ac:dyDescent="0.2">
      <c r="A17" s="111" t="s">
        <v>93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</row>
    <row r="18" spans="1:11" ht="18.75" customHeight="1" x14ac:dyDescent="0.2">
      <c r="A18" s="109" t="s">
        <v>77</v>
      </c>
      <c r="B18" s="110"/>
      <c r="C18" s="110"/>
      <c r="D18" s="110"/>
      <c r="E18" s="110"/>
      <c r="F18" s="110"/>
      <c r="G18" s="110"/>
      <c r="H18" s="110"/>
    </row>
    <row r="19" spans="1:11" ht="18.75" customHeight="1" x14ac:dyDescent="0.2">
      <c r="A19" s="7"/>
      <c r="B19" s="7"/>
      <c r="C19" s="7"/>
      <c r="D19" s="7"/>
      <c r="E19" s="7"/>
      <c r="F19" s="7"/>
      <c r="G19" s="7"/>
      <c r="H19" s="7"/>
    </row>
    <row r="20" spans="1:11" ht="34.5" customHeight="1" x14ac:dyDescent="0.2">
      <c r="A20" s="8" t="s">
        <v>11</v>
      </c>
      <c r="B20" s="106" t="s">
        <v>65</v>
      </c>
      <c r="C20" s="106"/>
      <c r="D20" s="106"/>
      <c r="E20" s="106"/>
      <c r="F20" s="106"/>
      <c r="G20" s="106"/>
      <c r="H20" s="106"/>
    </row>
    <row r="21" spans="1:11" ht="39.75" customHeight="1" x14ac:dyDescent="0.2">
      <c r="A21" s="9">
        <v>1</v>
      </c>
      <c r="B21" s="107" t="s">
        <v>12</v>
      </c>
      <c r="C21" s="107"/>
      <c r="D21" s="107"/>
      <c r="E21" s="107"/>
      <c r="F21" s="107"/>
      <c r="G21" s="107"/>
      <c r="H21" s="107"/>
    </row>
    <row r="22" spans="1:11" ht="33.75" customHeight="1" x14ac:dyDescent="0.2">
      <c r="A22" s="9">
        <v>2</v>
      </c>
      <c r="B22" s="107" t="s">
        <v>13</v>
      </c>
      <c r="C22" s="107"/>
      <c r="D22" s="107"/>
      <c r="E22" s="107"/>
      <c r="F22" s="107"/>
      <c r="G22" s="107"/>
      <c r="H22" s="107"/>
    </row>
    <row r="23" spans="1:11" ht="35.25" customHeight="1" x14ac:dyDescent="0.2">
      <c r="A23" s="9">
        <v>3</v>
      </c>
      <c r="B23" s="107" t="s">
        <v>14</v>
      </c>
      <c r="C23" s="107"/>
      <c r="D23" s="107"/>
      <c r="E23" s="107"/>
      <c r="F23" s="107"/>
      <c r="G23" s="107"/>
      <c r="H23" s="107"/>
    </row>
    <row r="24" spans="1:11" ht="15" customHeight="1" x14ac:dyDescent="0.2">
      <c r="A24" s="10"/>
      <c r="B24" s="11"/>
      <c r="C24" s="11"/>
      <c r="D24" s="11"/>
      <c r="E24" s="11"/>
      <c r="F24" s="11"/>
      <c r="G24" s="11"/>
      <c r="H24" s="11"/>
    </row>
    <row r="25" spans="1:11" ht="15.75" customHeight="1" x14ac:dyDescent="0.2">
      <c r="A25" s="51" t="s">
        <v>63</v>
      </c>
      <c r="B25" s="52"/>
      <c r="C25" s="52"/>
      <c r="D25" s="52"/>
      <c r="E25" s="52"/>
      <c r="F25" s="52"/>
      <c r="G25" s="52"/>
      <c r="H25" s="52"/>
    </row>
    <row r="27" spans="1:11" ht="17.25" customHeight="1" x14ac:dyDescent="0.2">
      <c r="A27" s="52" t="s">
        <v>15</v>
      </c>
      <c r="B27" s="52"/>
      <c r="C27" s="52"/>
      <c r="D27" s="52"/>
      <c r="E27" s="52"/>
      <c r="F27" s="52"/>
      <c r="G27" s="52"/>
      <c r="H27" s="52"/>
      <c r="I27" s="52"/>
      <c r="J27" s="52"/>
    </row>
    <row r="28" spans="1:11" ht="17.25" customHeight="1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1" ht="36" customHeight="1" x14ac:dyDescent="0.2">
      <c r="A29" s="16" t="s">
        <v>11</v>
      </c>
      <c r="B29" s="71" t="s">
        <v>16</v>
      </c>
      <c r="C29" s="73"/>
      <c r="D29" s="73"/>
      <c r="E29" s="73"/>
      <c r="F29" s="73"/>
      <c r="G29" s="73"/>
      <c r="H29" s="73"/>
      <c r="I29" s="72"/>
    </row>
    <row r="30" spans="1:11" ht="27" customHeight="1" x14ac:dyDescent="0.2">
      <c r="A30" s="13">
        <v>1</v>
      </c>
      <c r="B30" s="59" t="s">
        <v>82</v>
      </c>
      <c r="C30" s="90"/>
      <c r="D30" s="90"/>
      <c r="E30" s="90"/>
      <c r="F30" s="90"/>
      <c r="G30" s="90"/>
      <c r="H30" s="90"/>
      <c r="I30" s="60"/>
    </row>
    <row r="31" spans="1:11" ht="29.25" hidden="1" customHeight="1" x14ac:dyDescent="0.2">
      <c r="A31" s="10"/>
      <c r="B31" s="7"/>
      <c r="C31" s="7"/>
      <c r="D31" s="7"/>
      <c r="E31" s="7"/>
      <c r="F31" s="7"/>
      <c r="G31" s="7"/>
      <c r="H31" s="7"/>
      <c r="I31" s="7"/>
    </row>
    <row r="32" spans="1:11" ht="17.25" customHeight="1" x14ac:dyDescent="0.2">
      <c r="A32" s="52" t="s">
        <v>17</v>
      </c>
      <c r="B32" s="52"/>
      <c r="C32" s="52"/>
      <c r="D32" s="52"/>
      <c r="E32" s="52"/>
      <c r="F32" s="52"/>
      <c r="G32" s="52"/>
      <c r="H32" s="52"/>
      <c r="I32" s="52"/>
      <c r="J32" s="52"/>
    </row>
    <row r="33" spans="1:10" ht="17.25" customHeight="1" x14ac:dyDescent="0.2">
      <c r="A33" s="91" t="s">
        <v>18</v>
      </c>
      <c r="B33" s="92"/>
      <c r="C33" s="92"/>
      <c r="D33" s="92"/>
      <c r="E33" s="92"/>
      <c r="F33" s="92"/>
      <c r="G33" s="92"/>
      <c r="H33" s="92"/>
      <c r="I33" s="92"/>
      <c r="J33" s="14"/>
    </row>
    <row r="34" spans="1:10" s="6" customFormat="1" ht="36" customHeight="1" x14ac:dyDescent="0.2">
      <c r="A34" s="17" t="s">
        <v>11</v>
      </c>
      <c r="B34" s="93" t="s">
        <v>19</v>
      </c>
      <c r="C34" s="72"/>
      <c r="D34" s="71" t="s">
        <v>20</v>
      </c>
      <c r="E34" s="72"/>
      <c r="F34" s="71" t="s">
        <v>21</v>
      </c>
      <c r="G34" s="72"/>
      <c r="H34" s="71" t="s">
        <v>22</v>
      </c>
      <c r="I34" s="72"/>
    </row>
    <row r="35" spans="1:10" ht="21.95" customHeight="1" x14ac:dyDescent="0.2">
      <c r="A35" s="18">
        <v>1</v>
      </c>
      <c r="B35" s="94">
        <v>2</v>
      </c>
      <c r="C35" s="75"/>
      <c r="D35" s="74">
        <v>3</v>
      </c>
      <c r="E35" s="75"/>
      <c r="F35" s="74">
        <v>4</v>
      </c>
      <c r="G35" s="75"/>
      <c r="H35" s="74">
        <v>6</v>
      </c>
      <c r="I35" s="75"/>
    </row>
    <row r="36" spans="1:10" ht="52.5" customHeight="1" x14ac:dyDescent="0.2">
      <c r="A36" s="19">
        <v>1</v>
      </c>
      <c r="B36" s="97" t="s">
        <v>23</v>
      </c>
      <c r="C36" s="98"/>
      <c r="D36" s="95">
        <v>295103138.56999999</v>
      </c>
      <c r="E36" s="96"/>
      <c r="F36" s="95">
        <v>22304436.010000002</v>
      </c>
      <c r="G36" s="96"/>
      <c r="H36" s="95">
        <f>D36+F36</f>
        <v>317407574.57999998</v>
      </c>
      <c r="I36" s="96"/>
    </row>
    <row r="37" spans="1:10" ht="45.75" customHeight="1" x14ac:dyDescent="0.2">
      <c r="A37" s="19">
        <v>2</v>
      </c>
      <c r="B37" s="97" t="s">
        <v>24</v>
      </c>
      <c r="C37" s="98"/>
      <c r="D37" s="95">
        <v>15758300</v>
      </c>
      <c r="E37" s="96"/>
      <c r="F37" s="95">
        <v>32568273.989999998</v>
      </c>
      <c r="G37" s="96"/>
      <c r="H37" s="95">
        <f t="shared" ref="H37:H39" si="0">D37+F37</f>
        <v>48326573.989999995</v>
      </c>
      <c r="I37" s="96"/>
    </row>
    <row r="38" spans="1:10" ht="44.25" customHeight="1" x14ac:dyDescent="0.2">
      <c r="A38" s="19">
        <v>3</v>
      </c>
      <c r="B38" s="97" t="s">
        <v>25</v>
      </c>
      <c r="C38" s="98"/>
      <c r="D38" s="56"/>
      <c r="E38" s="57"/>
      <c r="F38" s="95">
        <v>5251900</v>
      </c>
      <c r="G38" s="96"/>
      <c r="H38" s="95">
        <f t="shared" si="0"/>
        <v>5251900</v>
      </c>
      <c r="I38" s="96"/>
    </row>
    <row r="39" spans="1:10" ht="46.5" customHeight="1" x14ac:dyDescent="0.2">
      <c r="A39" s="20">
        <v>4</v>
      </c>
      <c r="B39" s="103" t="s">
        <v>26</v>
      </c>
      <c r="C39" s="104"/>
      <c r="D39" s="99"/>
      <c r="E39" s="100"/>
      <c r="F39" s="101">
        <v>1747635</v>
      </c>
      <c r="G39" s="102"/>
      <c r="H39" s="101">
        <f t="shared" si="0"/>
        <v>1747635</v>
      </c>
      <c r="I39" s="102"/>
    </row>
    <row r="40" spans="1:10" ht="21.95" customHeight="1" x14ac:dyDescent="0.2">
      <c r="A40" s="69" t="s">
        <v>80</v>
      </c>
      <c r="B40" s="70"/>
      <c r="C40" s="70"/>
      <c r="D40" s="55">
        <f>SUM(D36:D39)</f>
        <v>310861438.56999999</v>
      </c>
      <c r="E40" s="55"/>
      <c r="F40" s="55">
        <f t="shared" ref="F40" si="1">SUM(F36:F39)</f>
        <v>61872245</v>
      </c>
      <c r="G40" s="55"/>
      <c r="H40" s="55">
        <f t="shared" ref="H40" si="2">SUM(H36:H39)</f>
        <v>372733683.56999999</v>
      </c>
      <c r="I40" s="55"/>
    </row>
    <row r="41" spans="1:10" ht="1.5" customHeight="1" x14ac:dyDescent="0.2">
      <c r="A41" s="11"/>
      <c r="B41" s="11"/>
      <c r="C41" s="11"/>
      <c r="D41" s="31"/>
      <c r="E41" s="31"/>
      <c r="F41" s="31"/>
      <c r="G41" s="31"/>
      <c r="H41" s="31"/>
      <c r="I41" s="31"/>
    </row>
    <row r="42" spans="1:10" ht="34.5" customHeight="1" x14ac:dyDescent="0.2">
      <c r="A42" s="51" t="s">
        <v>66</v>
      </c>
      <c r="B42" s="105"/>
      <c r="C42" s="105"/>
      <c r="D42" s="105"/>
      <c r="E42" s="105"/>
      <c r="F42" s="105"/>
      <c r="G42" s="105"/>
      <c r="H42" s="105"/>
      <c r="I42" s="105"/>
      <c r="J42" s="12"/>
    </row>
    <row r="43" spans="1:10" ht="17.25" customHeight="1" x14ac:dyDescent="0.2">
      <c r="A43" s="91" t="s">
        <v>18</v>
      </c>
      <c r="B43" s="91"/>
      <c r="C43" s="91"/>
      <c r="D43" s="91"/>
      <c r="E43" s="91"/>
      <c r="F43" s="91"/>
      <c r="G43" s="91"/>
      <c r="H43" s="91"/>
      <c r="I43" s="91"/>
      <c r="J43" s="14"/>
    </row>
    <row r="44" spans="1:10" ht="36" customHeight="1" x14ac:dyDescent="0.2">
      <c r="A44" s="77" t="s">
        <v>27</v>
      </c>
      <c r="B44" s="77"/>
      <c r="C44" s="77"/>
      <c r="D44" s="77" t="s">
        <v>20</v>
      </c>
      <c r="E44" s="77"/>
      <c r="F44" s="77" t="s">
        <v>21</v>
      </c>
      <c r="G44" s="77"/>
      <c r="H44" s="77" t="s">
        <v>22</v>
      </c>
      <c r="I44" s="77"/>
    </row>
    <row r="45" spans="1:10" ht="21.95" customHeight="1" x14ac:dyDescent="0.2">
      <c r="A45" s="78">
        <v>1</v>
      </c>
      <c r="B45" s="78"/>
      <c r="C45" s="78"/>
      <c r="D45" s="78">
        <v>2</v>
      </c>
      <c r="E45" s="78"/>
      <c r="F45" s="78">
        <v>3</v>
      </c>
      <c r="G45" s="78"/>
      <c r="H45" s="78">
        <v>4</v>
      </c>
      <c r="I45" s="78"/>
    </row>
    <row r="46" spans="1:10" ht="36" customHeight="1" x14ac:dyDescent="0.2">
      <c r="A46" s="66" t="s">
        <v>28</v>
      </c>
      <c r="B46" s="67"/>
      <c r="C46" s="68"/>
      <c r="D46" s="55">
        <f>D40</f>
        <v>310861438.56999999</v>
      </c>
      <c r="E46" s="55"/>
      <c r="F46" s="55">
        <f>F40</f>
        <v>61872245</v>
      </c>
      <c r="G46" s="55"/>
      <c r="H46" s="55">
        <f>D46+F46</f>
        <v>372733683.56999999</v>
      </c>
      <c r="I46" s="55"/>
      <c r="J46" s="24"/>
    </row>
    <row r="47" spans="1:10" ht="21.95" customHeight="1" x14ac:dyDescent="0.2">
      <c r="A47" s="69" t="s">
        <v>80</v>
      </c>
      <c r="B47" s="70"/>
      <c r="C47" s="70"/>
      <c r="D47" s="55">
        <f>SUM(D46)</f>
        <v>310861438.56999999</v>
      </c>
      <c r="E47" s="55"/>
      <c r="F47" s="55">
        <f>SUM(F46)</f>
        <v>61872245</v>
      </c>
      <c r="G47" s="55"/>
      <c r="H47" s="55">
        <f>SUM(H46)</f>
        <v>372733683.56999999</v>
      </c>
      <c r="I47" s="55"/>
      <c r="J47" s="24"/>
    </row>
    <row r="48" spans="1:10" ht="0.75" customHeight="1" x14ac:dyDescent="0.2">
      <c r="A48" s="11"/>
      <c r="B48" s="11"/>
      <c r="C48" s="11"/>
      <c r="D48" s="30"/>
      <c r="E48" s="30"/>
      <c r="F48" s="30"/>
      <c r="G48" s="30"/>
      <c r="H48" s="30"/>
      <c r="I48" s="30"/>
      <c r="J48" s="24"/>
    </row>
    <row r="49" spans="1:11" ht="17.25" customHeight="1" x14ac:dyDescent="0.2">
      <c r="A49" s="52" t="s">
        <v>29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</row>
    <row r="50" spans="1:11" ht="17.25" customHeight="1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</row>
    <row r="51" spans="1:11" s="33" customFormat="1" ht="36" customHeight="1" x14ac:dyDescent="0.2">
      <c r="A51" s="16" t="s">
        <v>11</v>
      </c>
      <c r="B51" s="16" t="s">
        <v>30</v>
      </c>
      <c r="C51" s="16" t="s">
        <v>31</v>
      </c>
      <c r="D51" s="71" t="s">
        <v>32</v>
      </c>
      <c r="E51" s="72"/>
      <c r="F51" s="71" t="s">
        <v>20</v>
      </c>
      <c r="G51" s="72"/>
      <c r="H51" s="71" t="s">
        <v>21</v>
      </c>
      <c r="I51" s="73"/>
      <c r="J51" s="77" t="s">
        <v>22</v>
      </c>
      <c r="K51" s="77"/>
    </row>
    <row r="52" spans="1:11" ht="21.95" customHeight="1" x14ac:dyDescent="0.2">
      <c r="A52" s="15">
        <v>1</v>
      </c>
      <c r="B52" s="15">
        <v>2</v>
      </c>
      <c r="C52" s="15">
        <v>3</v>
      </c>
      <c r="D52" s="74">
        <v>4</v>
      </c>
      <c r="E52" s="75"/>
      <c r="F52" s="74">
        <v>5</v>
      </c>
      <c r="G52" s="75"/>
      <c r="H52" s="74">
        <v>6</v>
      </c>
      <c r="I52" s="76"/>
      <c r="J52" s="78">
        <v>7</v>
      </c>
      <c r="K52" s="78"/>
    </row>
    <row r="53" spans="1:11" ht="21.95" customHeight="1" x14ac:dyDescent="0.2">
      <c r="A53" s="13">
        <v>1</v>
      </c>
      <c r="B53" s="25" t="s">
        <v>73</v>
      </c>
      <c r="C53" s="1"/>
      <c r="D53" s="56"/>
      <c r="E53" s="57"/>
      <c r="F53" s="56"/>
      <c r="G53" s="57"/>
      <c r="H53" s="56"/>
      <c r="I53" s="58"/>
      <c r="J53" s="53"/>
      <c r="K53" s="53"/>
    </row>
    <row r="54" spans="1:11" ht="45.75" customHeight="1" x14ac:dyDescent="0.2">
      <c r="A54" s="21"/>
      <c r="B54" s="2" t="s">
        <v>33</v>
      </c>
      <c r="C54" s="2" t="s">
        <v>34</v>
      </c>
      <c r="D54" s="59" t="s">
        <v>35</v>
      </c>
      <c r="E54" s="60"/>
      <c r="F54" s="61">
        <v>43</v>
      </c>
      <c r="G54" s="62"/>
      <c r="H54" s="63"/>
      <c r="I54" s="64"/>
      <c r="J54" s="48">
        <v>43</v>
      </c>
      <c r="K54" s="48"/>
    </row>
    <row r="55" spans="1:11" ht="36" customHeight="1" x14ac:dyDescent="0.2">
      <c r="A55" s="21"/>
      <c r="B55" s="2" t="s">
        <v>36</v>
      </c>
      <c r="C55" s="2" t="s">
        <v>34</v>
      </c>
      <c r="D55" s="59" t="s">
        <v>35</v>
      </c>
      <c r="E55" s="60"/>
      <c r="F55" s="61">
        <v>421</v>
      </c>
      <c r="G55" s="62"/>
      <c r="H55" s="63"/>
      <c r="I55" s="64"/>
      <c r="J55" s="48">
        <v>421</v>
      </c>
      <c r="K55" s="48"/>
    </row>
    <row r="56" spans="1:11" ht="55.5" customHeight="1" x14ac:dyDescent="0.2">
      <c r="A56" s="21"/>
      <c r="B56" s="2" t="s">
        <v>37</v>
      </c>
      <c r="C56" s="2" t="s">
        <v>34</v>
      </c>
      <c r="D56" s="59" t="s">
        <v>38</v>
      </c>
      <c r="E56" s="60"/>
      <c r="F56" s="61">
        <v>1313</v>
      </c>
      <c r="G56" s="62"/>
      <c r="H56" s="61">
        <v>57</v>
      </c>
      <c r="I56" s="65"/>
      <c r="J56" s="48">
        <v>1370</v>
      </c>
      <c r="K56" s="48"/>
    </row>
    <row r="57" spans="1:11" ht="56.25" customHeight="1" x14ac:dyDescent="0.2">
      <c r="A57" s="21"/>
      <c r="B57" s="2" t="s">
        <v>39</v>
      </c>
      <c r="C57" s="2" t="s">
        <v>34</v>
      </c>
      <c r="D57" s="59" t="s">
        <v>38</v>
      </c>
      <c r="E57" s="60"/>
      <c r="F57" s="61">
        <v>2669</v>
      </c>
      <c r="G57" s="62"/>
      <c r="H57" s="61">
        <v>106</v>
      </c>
      <c r="I57" s="65"/>
      <c r="J57" s="48">
        <v>2775</v>
      </c>
      <c r="K57" s="48"/>
    </row>
    <row r="58" spans="1:11" ht="125.25" customHeight="1" x14ac:dyDescent="0.2">
      <c r="A58" s="21"/>
      <c r="B58" s="36" t="s">
        <v>89</v>
      </c>
      <c r="C58" s="2" t="s">
        <v>40</v>
      </c>
      <c r="D58" s="79" t="s">
        <v>90</v>
      </c>
      <c r="E58" s="60"/>
      <c r="F58" s="63"/>
      <c r="G58" s="80"/>
      <c r="H58" s="81">
        <v>5251900</v>
      </c>
      <c r="I58" s="82"/>
      <c r="J58" s="54">
        <f>F58+H58</f>
        <v>5251900</v>
      </c>
      <c r="K58" s="54"/>
    </row>
    <row r="59" spans="1:11" ht="83.25" customHeight="1" x14ac:dyDescent="0.2">
      <c r="A59" s="21"/>
      <c r="B59" s="36" t="s">
        <v>86</v>
      </c>
      <c r="C59" s="2" t="s">
        <v>40</v>
      </c>
      <c r="D59" s="79" t="s">
        <v>83</v>
      </c>
      <c r="E59" s="60"/>
      <c r="F59" s="83">
        <v>761300</v>
      </c>
      <c r="G59" s="80"/>
      <c r="H59" s="81">
        <v>363535</v>
      </c>
      <c r="I59" s="82"/>
      <c r="J59" s="54">
        <f>F59+H59</f>
        <v>1124835</v>
      </c>
      <c r="K59" s="54"/>
    </row>
    <row r="60" spans="1:11" ht="97.5" customHeight="1" x14ac:dyDescent="0.2">
      <c r="A60" s="21"/>
      <c r="B60" s="2" t="s">
        <v>41</v>
      </c>
      <c r="C60" s="2" t="s">
        <v>40</v>
      </c>
      <c r="D60" s="79" t="s">
        <v>74</v>
      </c>
      <c r="E60" s="57"/>
      <c r="F60" s="81">
        <v>1000000</v>
      </c>
      <c r="G60" s="84"/>
      <c r="H60" s="63"/>
      <c r="I60" s="64"/>
      <c r="J60" s="54">
        <v>1000000</v>
      </c>
      <c r="K60" s="54"/>
    </row>
    <row r="61" spans="1:11" ht="104.25" customHeight="1" x14ac:dyDescent="0.2">
      <c r="A61" s="21"/>
      <c r="B61" s="2" t="s">
        <v>42</v>
      </c>
      <c r="C61" s="2" t="s">
        <v>40</v>
      </c>
      <c r="D61" s="79" t="s">
        <v>97</v>
      </c>
      <c r="E61" s="57"/>
      <c r="F61" s="85">
        <v>110465</v>
      </c>
      <c r="G61" s="86"/>
      <c r="H61" s="81">
        <v>814300</v>
      </c>
      <c r="I61" s="82"/>
      <c r="J61" s="54">
        <v>924765</v>
      </c>
      <c r="K61" s="54"/>
    </row>
    <row r="62" spans="1:11" ht="21.95" customHeight="1" x14ac:dyDescent="0.2">
      <c r="A62" s="13">
        <v>2</v>
      </c>
      <c r="B62" s="25" t="s">
        <v>71</v>
      </c>
      <c r="C62" s="1"/>
      <c r="D62" s="56"/>
      <c r="E62" s="57"/>
      <c r="F62" s="63"/>
      <c r="G62" s="80"/>
      <c r="H62" s="63"/>
      <c r="I62" s="64"/>
      <c r="J62" s="53"/>
      <c r="K62" s="53"/>
    </row>
    <row r="63" spans="1:11" ht="45.75" customHeight="1" x14ac:dyDescent="0.2">
      <c r="A63" s="21"/>
      <c r="B63" s="2" t="s">
        <v>43</v>
      </c>
      <c r="C63" s="2" t="s">
        <v>44</v>
      </c>
      <c r="D63" s="59" t="s">
        <v>45</v>
      </c>
      <c r="E63" s="60"/>
      <c r="F63" s="61">
        <v>18022</v>
      </c>
      <c r="G63" s="62"/>
      <c r="H63" s="63"/>
      <c r="I63" s="64"/>
      <c r="J63" s="48">
        <v>18022</v>
      </c>
      <c r="K63" s="48"/>
    </row>
    <row r="64" spans="1:11" ht="65.25" customHeight="1" x14ac:dyDescent="0.2">
      <c r="A64" s="21"/>
      <c r="B64" s="2" t="s">
        <v>46</v>
      </c>
      <c r="C64" s="2" t="s">
        <v>44</v>
      </c>
      <c r="D64" s="59" t="s">
        <v>35</v>
      </c>
      <c r="E64" s="60"/>
      <c r="F64" s="61">
        <v>12111</v>
      </c>
      <c r="G64" s="62"/>
      <c r="H64" s="63"/>
      <c r="I64" s="64"/>
      <c r="J64" s="48">
        <v>12111</v>
      </c>
      <c r="K64" s="48"/>
    </row>
    <row r="65" spans="1:11" ht="113.25" customHeight="1" x14ac:dyDescent="0.2">
      <c r="A65" s="21"/>
      <c r="B65" s="2" t="s">
        <v>47</v>
      </c>
      <c r="C65" s="2" t="s">
        <v>34</v>
      </c>
      <c r="D65" s="79" t="s">
        <v>88</v>
      </c>
      <c r="E65" s="60"/>
      <c r="F65" s="63"/>
      <c r="G65" s="80"/>
      <c r="H65" s="61">
        <v>4</v>
      </c>
      <c r="I65" s="65"/>
      <c r="J65" s="48">
        <v>4</v>
      </c>
      <c r="K65" s="48"/>
    </row>
    <row r="66" spans="1:11" ht="72" customHeight="1" x14ac:dyDescent="0.2">
      <c r="A66" s="21"/>
      <c r="B66" s="2" t="s">
        <v>48</v>
      </c>
      <c r="C66" s="2" t="s">
        <v>34</v>
      </c>
      <c r="D66" s="79" t="s">
        <v>83</v>
      </c>
      <c r="E66" s="60"/>
      <c r="F66" s="63"/>
      <c r="G66" s="80"/>
      <c r="H66" s="61">
        <v>2</v>
      </c>
      <c r="I66" s="65"/>
      <c r="J66" s="48">
        <v>2</v>
      </c>
      <c r="K66" s="48"/>
    </row>
    <row r="67" spans="1:11" ht="83.25" customHeight="1" x14ac:dyDescent="0.2">
      <c r="A67" s="21"/>
      <c r="B67" s="2" t="s">
        <v>49</v>
      </c>
      <c r="C67" s="2" t="s">
        <v>34</v>
      </c>
      <c r="D67" s="79" t="s">
        <v>74</v>
      </c>
      <c r="E67" s="60"/>
      <c r="F67" s="61">
        <v>5</v>
      </c>
      <c r="G67" s="62"/>
      <c r="H67" s="63"/>
      <c r="I67" s="64"/>
      <c r="J67" s="48">
        <v>5</v>
      </c>
      <c r="K67" s="48"/>
    </row>
    <row r="68" spans="1:11" ht="101.25" customHeight="1" x14ac:dyDescent="0.2">
      <c r="A68" s="21"/>
      <c r="B68" s="2" t="s">
        <v>50</v>
      </c>
      <c r="C68" s="2" t="s">
        <v>34</v>
      </c>
      <c r="D68" s="79" t="s">
        <v>97</v>
      </c>
      <c r="E68" s="57"/>
      <c r="F68" s="63">
        <v>10</v>
      </c>
      <c r="G68" s="80"/>
      <c r="H68" s="61">
        <v>13</v>
      </c>
      <c r="I68" s="65"/>
      <c r="J68" s="48">
        <v>23</v>
      </c>
      <c r="K68" s="48"/>
    </row>
    <row r="69" spans="1:11" ht="21.95" customHeight="1" x14ac:dyDescent="0.2">
      <c r="A69" s="13">
        <v>3</v>
      </c>
      <c r="B69" s="25" t="s">
        <v>72</v>
      </c>
      <c r="C69" s="1"/>
      <c r="D69" s="56"/>
      <c r="E69" s="57"/>
      <c r="F69" s="63"/>
      <c r="G69" s="80"/>
      <c r="H69" s="63"/>
      <c r="I69" s="64"/>
      <c r="J69" s="53"/>
      <c r="K69" s="53"/>
    </row>
    <row r="70" spans="1:11" ht="63.75" customHeight="1" x14ac:dyDescent="0.2">
      <c r="A70" s="21"/>
      <c r="B70" s="2" t="s">
        <v>51</v>
      </c>
      <c r="C70" s="2" t="s">
        <v>40</v>
      </c>
      <c r="D70" s="59" t="s">
        <v>52</v>
      </c>
      <c r="E70" s="60"/>
      <c r="F70" s="61">
        <v>25668</v>
      </c>
      <c r="G70" s="62"/>
      <c r="H70" s="61">
        <v>5108</v>
      </c>
      <c r="I70" s="65"/>
      <c r="J70" s="48">
        <v>30776</v>
      </c>
      <c r="K70" s="48"/>
    </row>
    <row r="71" spans="1:11" ht="65.25" customHeight="1" x14ac:dyDescent="0.2">
      <c r="A71" s="21"/>
      <c r="B71" s="2" t="s">
        <v>53</v>
      </c>
      <c r="C71" s="2" t="s">
        <v>44</v>
      </c>
      <c r="D71" s="59" t="s">
        <v>52</v>
      </c>
      <c r="E71" s="60"/>
      <c r="F71" s="61">
        <v>9</v>
      </c>
      <c r="G71" s="62"/>
      <c r="H71" s="63"/>
      <c r="I71" s="64"/>
      <c r="J71" s="48">
        <v>9</v>
      </c>
      <c r="K71" s="48"/>
    </row>
    <row r="72" spans="1:11" ht="21.95" customHeight="1" x14ac:dyDescent="0.2">
      <c r="A72" s="13">
        <v>4</v>
      </c>
      <c r="B72" s="25" t="s">
        <v>70</v>
      </c>
      <c r="C72" s="1"/>
      <c r="D72" s="56"/>
      <c r="E72" s="57"/>
      <c r="F72" s="63"/>
      <c r="G72" s="80"/>
      <c r="H72" s="63"/>
      <c r="I72" s="64"/>
      <c r="J72" s="53"/>
      <c r="K72" s="53"/>
    </row>
    <row r="73" spans="1:11" ht="57.75" customHeight="1" x14ac:dyDescent="0.2">
      <c r="A73" s="21"/>
      <c r="B73" s="2" t="s">
        <v>54</v>
      </c>
      <c r="C73" s="2" t="s">
        <v>55</v>
      </c>
      <c r="D73" s="59" t="s">
        <v>56</v>
      </c>
      <c r="E73" s="60"/>
      <c r="F73" s="61">
        <v>95</v>
      </c>
      <c r="G73" s="62"/>
      <c r="H73" s="63"/>
      <c r="I73" s="64"/>
      <c r="J73" s="48">
        <v>95</v>
      </c>
      <c r="K73" s="48"/>
    </row>
    <row r="74" spans="1:11" ht="60.75" customHeight="1" x14ac:dyDescent="0.2">
      <c r="A74" s="21"/>
      <c r="B74" s="2" t="s">
        <v>57</v>
      </c>
      <c r="C74" s="2" t="s">
        <v>55</v>
      </c>
      <c r="D74" s="59" t="s">
        <v>56</v>
      </c>
      <c r="E74" s="60"/>
      <c r="F74" s="61">
        <v>70</v>
      </c>
      <c r="G74" s="62"/>
      <c r="H74" s="63"/>
      <c r="I74" s="64"/>
      <c r="J74" s="48">
        <v>70</v>
      </c>
      <c r="K74" s="48"/>
    </row>
    <row r="75" spans="1:11" ht="66" customHeight="1" x14ac:dyDescent="0.2">
      <c r="A75" s="21"/>
      <c r="B75" s="2" t="s">
        <v>58</v>
      </c>
      <c r="C75" s="2" t="s">
        <v>55</v>
      </c>
      <c r="D75" s="59" t="s">
        <v>52</v>
      </c>
      <c r="E75" s="60"/>
      <c r="F75" s="63"/>
      <c r="G75" s="80"/>
      <c r="H75" s="87">
        <v>72.7</v>
      </c>
      <c r="I75" s="88"/>
      <c r="J75" s="49">
        <v>72.7</v>
      </c>
      <c r="K75" s="49"/>
    </row>
    <row r="76" spans="1:11" ht="60" customHeight="1" x14ac:dyDescent="0.2">
      <c r="A76" s="21"/>
      <c r="B76" s="2" t="s">
        <v>59</v>
      </c>
      <c r="C76" s="2" t="s">
        <v>55</v>
      </c>
      <c r="D76" s="59" t="s">
        <v>52</v>
      </c>
      <c r="E76" s="60"/>
      <c r="F76" s="87">
        <v>97</v>
      </c>
      <c r="G76" s="89"/>
      <c r="H76" s="87">
        <v>77.3</v>
      </c>
      <c r="I76" s="88"/>
      <c r="J76" s="49">
        <v>93.7</v>
      </c>
      <c r="K76" s="49"/>
    </row>
    <row r="77" spans="1:11" ht="0.75" hidden="1" customHeight="1" x14ac:dyDescent="0.2"/>
    <row r="78" spans="1:11" hidden="1" x14ac:dyDescent="0.2"/>
    <row r="79" spans="1:11" customFormat="1" ht="21.75" customHeight="1" x14ac:dyDescent="0.25">
      <c r="A79" s="41" t="s">
        <v>78</v>
      </c>
      <c r="B79" s="42"/>
      <c r="C79" s="42"/>
      <c r="D79" s="27"/>
      <c r="E79" s="28"/>
      <c r="F79" s="29"/>
      <c r="G79" s="29"/>
      <c r="H79" s="43" t="s">
        <v>85</v>
      </c>
      <c r="I79" s="43"/>
      <c r="J79" s="43"/>
      <c r="K79" s="43"/>
    </row>
    <row r="80" spans="1:11" customFormat="1" ht="15" customHeight="1" x14ac:dyDescent="0.2">
      <c r="A80" s="26"/>
      <c r="B80" s="3"/>
      <c r="C80" s="3"/>
      <c r="D80" s="5"/>
      <c r="E80" s="4" t="s">
        <v>61</v>
      </c>
      <c r="H80" s="40" t="s">
        <v>62</v>
      </c>
      <c r="I80" s="40"/>
      <c r="J80" s="40"/>
      <c r="K80" s="40"/>
    </row>
    <row r="81" spans="1:11" customFormat="1" ht="51" customHeight="1" x14ac:dyDescent="0.25">
      <c r="A81" s="39" t="s">
        <v>79</v>
      </c>
      <c r="B81" s="46"/>
      <c r="C81" s="46"/>
      <c r="D81" s="5"/>
      <c r="H81" s="47"/>
      <c r="I81" s="47"/>
      <c r="J81" s="47"/>
      <c r="K81" s="47"/>
    </row>
    <row r="82" spans="1:11" customFormat="1" ht="20.25" customHeight="1" x14ac:dyDescent="0.25">
      <c r="A82" s="41" t="s">
        <v>91</v>
      </c>
      <c r="B82" s="42"/>
      <c r="C82" s="42"/>
      <c r="D82" s="27"/>
      <c r="E82" s="28"/>
      <c r="F82" s="29"/>
      <c r="G82" s="29"/>
      <c r="H82" s="44" t="s">
        <v>92</v>
      </c>
      <c r="I82" s="45"/>
      <c r="J82" s="45"/>
      <c r="K82" s="45"/>
    </row>
    <row r="83" spans="1:11" customFormat="1" ht="17.25" customHeight="1" x14ac:dyDescent="0.2">
      <c r="A83" s="39"/>
      <c r="B83" s="39"/>
      <c r="C83" s="39"/>
      <c r="D83" s="5"/>
      <c r="E83" s="4" t="s">
        <v>61</v>
      </c>
      <c r="F83" s="4"/>
      <c r="H83" s="40" t="s">
        <v>62</v>
      </c>
      <c r="I83" s="40"/>
      <c r="J83" s="40"/>
      <c r="K83" s="40"/>
    </row>
    <row r="84" spans="1:11" customFormat="1" ht="34.5" customHeight="1" x14ac:dyDescent="0.2">
      <c r="A84" s="39" t="s">
        <v>60</v>
      </c>
      <c r="B84" s="39"/>
      <c r="C84" s="39"/>
      <c r="D84" s="5"/>
      <c r="E84" s="4"/>
      <c r="F84" s="4"/>
      <c r="H84" s="40"/>
      <c r="I84" s="40"/>
      <c r="J84" s="40"/>
      <c r="K84" s="40"/>
    </row>
  </sheetData>
  <mergeCells count="193">
    <mergeCell ref="B20:H20"/>
    <mergeCell ref="B21:H21"/>
    <mergeCell ref="B22:H22"/>
    <mergeCell ref="B23:H23"/>
    <mergeCell ref="A25:H25"/>
    <mergeCell ref="A2:H2"/>
    <mergeCell ref="B3:F3"/>
    <mergeCell ref="G3:K3"/>
    <mergeCell ref="G1:K1"/>
    <mergeCell ref="A18:H18"/>
    <mergeCell ref="B4:F4"/>
    <mergeCell ref="B5:C5"/>
    <mergeCell ref="E5:F5"/>
    <mergeCell ref="A9:H9"/>
    <mergeCell ref="A10:H10"/>
    <mergeCell ref="A12:H12"/>
    <mergeCell ref="A13:H13"/>
    <mergeCell ref="A8:H8"/>
    <mergeCell ref="A11:K11"/>
    <mergeCell ref="A14:H14"/>
    <mergeCell ref="A15:H15"/>
    <mergeCell ref="A16:H16"/>
    <mergeCell ref="A17:K17"/>
    <mergeCell ref="A42:I42"/>
    <mergeCell ref="D44:E44"/>
    <mergeCell ref="D45:E45"/>
    <mergeCell ref="F44:G44"/>
    <mergeCell ref="F45:G45"/>
    <mergeCell ref="H44:I44"/>
    <mergeCell ref="H45:I45"/>
    <mergeCell ref="A44:C44"/>
    <mergeCell ref="A45:C45"/>
    <mergeCell ref="A43:I43"/>
    <mergeCell ref="D39:E39"/>
    <mergeCell ref="F39:G39"/>
    <mergeCell ref="H39:I39"/>
    <mergeCell ref="B38:C38"/>
    <mergeCell ref="B39:C39"/>
    <mergeCell ref="D40:E40"/>
    <mergeCell ref="F40:G40"/>
    <mergeCell ref="H40:I40"/>
    <mergeCell ref="A40:C40"/>
    <mergeCell ref="D36:E36"/>
    <mergeCell ref="F36:G36"/>
    <mergeCell ref="H36:I36"/>
    <mergeCell ref="D37:E37"/>
    <mergeCell ref="F37:G37"/>
    <mergeCell ref="H37:I37"/>
    <mergeCell ref="B36:C36"/>
    <mergeCell ref="B37:C37"/>
    <mergeCell ref="D38:E38"/>
    <mergeCell ref="F38:G38"/>
    <mergeCell ref="H38:I38"/>
    <mergeCell ref="A27:J27"/>
    <mergeCell ref="B29:I29"/>
    <mergeCell ref="B30:I30"/>
    <mergeCell ref="A32:J32"/>
    <mergeCell ref="A33:I33"/>
    <mergeCell ref="D34:E34"/>
    <mergeCell ref="F34:G34"/>
    <mergeCell ref="H34:I34"/>
    <mergeCell ref="D35:E35"/>
    <mergeCell ref="F35:G35"/>
    <mergeCell ref="H35:I35"/>
    <mergeCell ref="B34:C34"/>
    <mergeCell ref="B35:C35"/>
    <mergeCell ref="D76:E76"/>
    <mergeCell ref="F76:G76"/>
    <mergeCell ref="H76:I76"/>
    <mergeCell ref="D73:E73"/>
    <mergeCell ref="F73:G73"/>
    <mergeCell ref="H73:I73"/>
    <mergeCell ref="D74:E74"/>
    <mergeCell ref="F74:G74"/>
    <mergeCell ref="H74:I74"/>
    <mergeCell ref="D67:E67"/>
    <mergeCell ref="F67:G67"/>
    <mergeCell ref="H67:I67"/>
    <mergeCell ref="D68:E68"/>
    <mergeCell ref="F68:G68"/>
    <mergeCell ref="H68:I68"/>
    <mergeCell ref="D75:E75"/>
    <mergeCell ref="F75:G75"/>
    <mergeCell ref="H75:I75"/>
    <mergeCell ref="D72:E72"/>
    <mergeCell ref="F72:G72"/>
    <mergeCell ref="H72:I72"/>
    <mergeCell ref="D69:E69"/>
    <mergeCell ref="F69:G69"/>
    <mergeCell ref="H69:I69"/>
    <mergeCell ref="D70:E70"/>
    <mergeCell ref="F70:G70"/>
    <mergeCell ref="H70:I70"/>
    <mergeCell ref="D71:E71"/>
    <mergeCell ref="F71:G71"/>
    <mergeCell ref="H71:I71"/>
    <mergeCell ref="D64:E64"/>
    <mergeCell ref="F64:G64"/>
    <mergeCell ref="H64:I64"/>
    <mergeCell ref="D65:E65"/>
    <mergeCell ref="F65:G65"/>
    <mergeCell ref="H65:I65"/>
    <mergeCell ref="D66:E66"/>
    <mergeCell ref="F66:G66"/>
    <mergeCell ref="H66:I66"/>
    <mergeCell ref="D61:E61"/>
    <mergeCell ref="F61:G61"/>
    <mergeCell ref="H61:I61"/>
    <mergeCell ref="D62:E62"/>
    <mergeCell ref="F62:G62"/>
    <mergeCell ref="H62:I62"/>
    <mergeCell ref="D63:E63"/>
    <mergeCell ref="F63:G63"/>
    <mergeCell ref="H63:I63"/>
    <mergeCell ref="D58:E58"/>
    <mergeCell ref="F58:G58"/>
    <mergeCell ref="H58:I58"/>
    <mergeCell ref="D59:E59"/>
    <mergeCell ref="F59:G59"/>
    <mergeCell ref="H59:I59"/>
    <mergeCell ref="D60:E60"/>
    <mergeCell ref="F60:G60"/>
    <mergeCell ref="H60:I60"/>
    <mergeCell ref="A46:C46"/>
    <mergeCell ref="A47:C47"/>
    <mergeCell ref="A49:K49"/>
    <mergeCell ref="D51:E51"/>
    <mergeCell ref="F51:G51"/>
    <mergeCell ref="H51:I51"/>
    <mergeCell ref="D52:E52"/>
    <mergeCell ref="F52:G52"/>
    <mergeCell ref="H52:I52"/>
    <mergeCell ref="J51:K51"/>
    <mergeCell ref="J52:K52"/>
    <mergeCell ref="J55:K55"/>
    <mergeCell ref="J56:K56"/>
    <mergeCell ref="J57:K57"/>
    <mergeCell ref="D46:E46"/>
    <mergeCell ref="D47:E47"/>
    <mergeCell ref="F46:G46"/>
    <mergeCell ref="F47:G47"/>
    <mergeCell ref="H46:I46"/>
    <mergeCell ref="H47:I47"/>
    <mergeCell ref="D53:E53"/>
    <mergeCell ref="F53:G53"/>
    <mergeCell ref="H53:I53"/>
    <mergeCell ref="D54:E54"/>
    <mergeCell ref="F54:G54"/>
    <mergeCell ref="H54:I54"/>
    <mergeCell ref="D55:E55"/>
    <mergeCell ref="F55:G55"/>
    <mergeCell ref="H55:I55"/>
    <mergeCell ref="D56:E56"/>
    <mergeCell ref="F56:G56"/>
    <mergeCell ref="H56:I56"/>
    <mergeCell ref="D57:E57"/>
    <mergeCell ref="F57:G57"/>
    <mergeCell ref="H57:I57"/>
    <mergeCell ref="J73:K73"/>
    <mergeCell ref="J74:K74"/>
    <mergeCell ref="J75:K75"/>
    <mergeCell ref="J76:K76"/>
    <mergeCell ref="G4:K4"/>
    <mergeCell ref="G5:K5"/>
    <mergeCell ref="A7:K7"/>
    <mergeCell ref="J68:K68"/>
    <mergeCell ref="J69:K69"/>
    <mergeCell ref="J70:K70"/>
    <mergeCell ref="J71:K71"/>
    <mergeCell ref="J72:K72"/>
    <mergeCell ref="J63:K63"/>
    <mergeCell ref="J64:K64"/>
    <mergeCell ref="J65:K65"/>
    <mergeCell ref="J66:K66"/>
    <mergeCell ref="J67:K67"/>
    <mergeCell ref="J58:K58"/>
    <mergeCell ref="J59:K59"/>
    <mergeCell ref="J60:K60"/>
    <mergeCell ref="J61:K61"/>
    <mergeCell ref="J62:K62"/>
    <mergeCell ref="J53:K53"/>
    <mergeCell ref="J54:K54"/>
    <mergeCell ref="A84:C84"/>
    <mergeCell ref="H84:K84"/>
    <mergeCell ref="A79:C79"/>
    <mergeCell ref="H79:K79"/>
    <mergeCell ref="H82:K82"/>
    <mergeCell ref="A82:C82"/>
    <mergeCell ref="H83:K83"/>
    <mergeCell ref="H80:K80"/>
    <mergeCell ref="A81:C81"/>
    <mergeCell ref="H81:K81"/>
    <mergeCell ref="A83:C83"/>
  </mergeCells>
  <pageMargins left="0.3" right="0.19685039370078741" top="0.74803149606299213" bottom="0.74803149606299213" header="0.31496062992125984" footer="0.31496062992125984"/>
  <pageSetup paperSize="9" scale="69" fitToHeight="4" orientation="landscape" verticalDpi="0" r:id="rId1"/>
  <rowBreaks count="2" manualBreakCount="2">
    <brk id="13" max="10" man="1"/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0611010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Ліщук Петро Андрійович</cp:lastModifiedBy>
  <cp:lastPrinted>2020-10-28T06:46:55Z</cp:lastPrinted>
  <dcterms:created xsi:type="dcterms:W3CDTF">2020-02-10T12:54:54Z</dcterms:created>
  <dcterms:modified xsi:type="dcterms:W3CDTF">2020-10-28T06:47:12Z</dcterms:modified>
</cp:coreProperties>
</file>