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освіта\"/>
    </mc:Choice>
  </mc:AlternateContent>
  <bookViews>
    <workbookView xWindow="0" yWindow="0" windowWidth="24000" windowHeight="9780"/>
  </bookViews>
  <sheets>
    <sheet name="0611090" sheetId="1" r:id="rId1"/>
  </sheets>
  <calcPr calcId="152511"/>
</workbook>
</file>

<file path=xl/calcChain.xml><?xml version="1.0" encoding="utf-8"?>
<calcChain xmlns="http://schemas.openxmlformats.org/spreadsheetml/2006/main">
  <c r="H71" i="1" l="1"/>
  <c r="F71" i="1"/>
  <c r="H46" i="1" l="1"/>
  <c r="H48" i="1" s="1"/>
  <c r="F48" i="1"/>
  <c r="D48" i="1"/>
  <c r="H39" i="1"/>
  <c r="H38" i="1"/>
  <c r="H37" i="1"/>
  <c r="H36" i="1"/>
  <c r="F40" i="1"/>
  <c r="D40" i="1"/>
  <c r="H40" i="1" s="1"/>
</calcChain>
</file>

<file path=xl/sharedStrings.xml><?xml version="1.0" encoding="utf-8"?>
<sst xmlns="http://schemas.openxmlformats.org/spreadsheetml/2006/main" count="138" uniqueCount="96">
  <si>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</si>
  <si>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</si>
  <si>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</si>
  <si>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</si>
  <si>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</si>
  <si>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u/>
        <sz val="11"/>
        <rFont val="Times New Roman"/>
        <family val="1"/>
      </rPr>
      <t>Рішення сесії міської ради  від 29.12.2016 року №2 «Програма розвитку освіти міста Хмельницького на 2017-2021 роки (із змінами і доповненнями)»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</si>
  <si>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</si>
  <si>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</si>
  <si>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</si>
  <si>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</si>
  <si>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</si>
  <si>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</si>
  <si>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</si>
  <si>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</si>
  <si>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</si>
  <si>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</si>
  <si>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</si>
  <si>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</si>
  <si>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</si>
  <si>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</si>
  <si>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</si>
  <si>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</si>
  <si>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</si>
  <si>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</si>
  <si>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</si>
  <si>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</si>
  <si>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</si>
  <si>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</si>
  <si>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</si>
  <si>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</si>
  <si>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</si>
  <si>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</si>
  <si>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</si>
  <si>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Рішення сесії Хмельницької міської ради від 11.12.2019 року №6 «Про бюджет міста Хмельницького на 2020 рік»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</si>
  <si>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</si>
  <si>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</si>
  <si>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</si>
  <si>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</si>
  <si>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</si>
  <si>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</si>
  <si>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</si>
  <si>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rPr>
        <u/>
        <sz val="12"/>
        <rFont val="Times New Roman"/>
        <family val="1"/>
      </rPr>
      <t xml:space="preserve">Надання позашкільної освіти  закладами позашкільної освіти, заходи із позашкільної роботи з дітьми 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</si>
  <si>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        0960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</si>
  <si>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0"/>
        <rFont val="Times New Roman"/>
        <family val="1"/>
      </rPr>
      <t xml:space="preserve">      1090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</si>
  <si>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0"/>
        <rFont val="Times New Roman"/>
        <family val="1"/>
      </rPr>
      <t xml:space="preserve">0611090    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</si>
  <si>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t xml:space="preserve">5. Підстави для виконання бюджетної програми: </t>
    </r>
    <r>
      <rPr>
        <u/>
        <sz val="11"/>
        <rFont val="Times New Roman"/>
        <family val="1"/>
        <charset val="204"/>
      </rPr>
      <t>Конституція України,</t>
    </r>
    <r>
      <rPr>
        <sz val="11"/>
        <rFont val="Times New Roman"/>
        <family val="1"/>
      </rPr>
      <t xml:space="preserve">
</t>
    </r>
    <r>
      <rPr>
        <u/>
        <sz val="11"/>
        <rFont val="Times New Roman"/>
        <family val="1"/>
      </rPr>
      <t>Конституція України,</t>
    </r>
  </si>
  <si>
    <t>Бюджетний кодекс України від 08.07.2010 р. № 2241-VІІI,</t>
  </si>
  <si>
    <t>Закон України “Про освіту” від 05.09.2017 р. № 2145 – VIII,</t>
  </si>
  <si>
    <t>Закон України “Про загальну середню освіту” від 13.05.1999 №651-XIV,</t>
  </si>
  <si>
    <t> Постанова  Кабінету  Міністрів  України  від  14.12.2016  року  №974  “Про  внесення  зміни  у  додаток  2  до  постанови Кабінету  Міністрів  України   від  30
серпня 2002 р. № 1298”,</t>
  </si>
  <si>
    <t>Рішення   сесії   міської   ради   від   22.03.2017   року   №21   "Про   підвищення   тарифних   розрядів   педагогічним   працівникам   та   вчителям-логопедам загальноосвітніх,  дошкільних та позашкільних  навчальних закладів, що фінансуються за рахунок місцевого бюджету",</t>
  </si>
  <si>
    <t>Наказ Міністерства фінансів України від 16.12.2019 року №539 «Про внесення змін до наказу Міністерства фінансів України від 20 вересня 2017 року № 793.</t>
  </si>
  <si>
    <t>Забезпечення  залучення  дітей та надання належних умов виховання та рівних можливостей дівчатам та хлопцям у сфері отримання позашкільної освіти.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</si>
  <si>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Залучення та забезпечення надання належних умов виховання дітей в умовах позашкільної освіти.</t>
    </r>
  </si>
  <si>
    <t>Забезпечити залучення та надання належних умов виховання дітей в умовах позашкільної освіти.</t>
  </si>
  <si>
    <t>Забезпечення належного функціонування закладів позашкільної освіти</t>
  </si>
  <si>
    <t>Створенння належних умов для діяльності працівників закладів позашкільної освіти</t>
  </si>
  <si>
    <t>Проведення капітальних ремонтів</t>
  </si>
  <si>
    <t>Придбання предметів та обладнання довгострокового користування</t>
  </si>
  <si>
    <t>Комплексна  програма «Піклування» в м.Хмельницькому на 2017-2021 роки (із змінами і доповненнями)</t>
  </si>
  <si>
    <t>Кількість закладів</t>
  </si>
  <si>
    <t>од.</t>
  </si>
  <si>
    <t>Мережа, звіт ПЗ -1</t>
  </si>
  <si>
    <t>Кількість класів (гуртків)</t>
  </si>
  <si>
    <t>Середньорічна кількість педагогічних працівників в закладах  позашкільної освіти</t>
  </si>
  <si>
    <t>Штатний розпис, тарифікація</t>
  </si>
  <si>
    <t>Середньорічна кількісь педагогічних працівників в  ПДЗ  ОВ  «Чайка»</t>
  </si>
  <si>
    <t>Штатний розпис</t>
  </si>
  <si>
    <t>Всього- середньорічне число ставок (штатних одиниць)</t>
  </si>
  <si>
    <t>грн</t>
  </si>
  <si>
    <t>Кількість дітей, які отримують позашкільну освіту</t>
  </si>
  <si>
    <t>осіб</t>
  </si>
  <si>
    <t>Кількість путівок, яку планується  реалізувати , в тому числі забезпечити дітей пільгових категорій</t>
  </si>
  <si>
    <t>Звітність</t>
  </si>
  <si>
    <t>Кількість дітей на 1 педагогічну ставку</t>
  </si>
  <si>
    <t>Розрахунок</t>
  </si>
  <si>
    <t>Середні витрати на 1 дитину,яку планується оздоровити</t>
  </si>
  <si>
    <t>Середні витрати на 1  дитину, яка отримає позашкільну освіту</t>
  </si>
  <si>
    <t>Середня  наповнюваність  гуртків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</si>
  <si>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</si>
  <si>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</si>
  <si>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</si>
  <si>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</si>
  <si>
    <t>Динаміка кількості дітей, які отримують позашкільну освіту</t>
  </si>
  <si>
    <t>Рішення сесії Хмельницької міської ради від 17.06.2020 року №6 «Про внесення змін до  бюджету міста Хмельницького на 2020 рік»</t>
  </si>
  <si>
    <t>Рішення сесії ХМР від 11.12.2019 р. № 6, Рішення сесії ХМР від 17.06.2020 р. № 6</t>
  </si>
  <si>
    <t>Обсяг видатків на капітальний ремонт утеплення фасаду та сходового майданчика перед палацом творчості дітей та юнацтва,та приміщення для облаштування  студії робототехніки</t>
  </si>
  <si>
    <t xml:space="preserve">Обсяг видатків на проведення навчальних семінарів для студії робототехніки  палацу творчості дітей та юнацтва </t>
  </si>
  <si>
    <t xml:space="preserve"> Рішення сесії ХМР від 17.06.2020 р. № 6</t>
  </si>
  <si>
    <t>Обсяг видатків на проведення оплати послуг з поточного ремонту ( очищення ) каналізації в Позаміському дитячому закладі оздоровлення та відпочинку "Чайка"</t>
  </si>
  <si>
    <t>Обсяг видатків на придбання обладнання в студію робототехніки Палацу творчості дітей та юнацтва</t>
  </si>
  <si>
    <t>Обсяг видатків на придбання 2-х човнів для спортсменів з веслування дитячої юнацької спортивної школи та одного човна (байдарки-двійки)</t>
  </si>
  <si>
    <t>Надія БАЛАБУСТ</t>
  </si>
  <si>
    <t>4. Обсяг бюджетних призначень / бюджетних асигнувань   47 636 958 гривень, у тому числі загального фонду  35 285 648  гривень та спеціального фонду  12 351 310  гривень.</t>
  </si>
  <si>
    <t>Рішення сесії Хмельницької міської ради від 07.10.2020 року № 1 «Про внесення змін до  бюджету міста Хмельницького на 2020 рік»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</si>
  <si>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21.10.2020 р. №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</si>
</sst>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3" fontId="4" fillId="0" borderId="8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5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164" fontId="20" fillId="0" borderId="5" xfId="0" applyNumberFormat="1" applyFont="1" applyFill="1" applyBorder="1" applyAlignment="1">
      <alignment horizontal="center" vertical="center" wrapText="1" shrinkToFi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4" fontId="4" fillId="0" borderId="12" xfId="0" applyNumberFormat="1" applyFont="1" applyFill="1" applyBorder="1" applyAlignment="1">
      <alignment horizontal="right" vertical="center" wrapText="1" shrinkToFit="1"/>
    </xf>
    <xf numFmtId="4" fontId="4" fillId="0" borderId="14" xfId="0" applyNumberFormat="1" applyFont="1" applyFill="1" applyBorder="1" applyAlignment="1">
      <alignment horizontal="right" vertical="center" wrapText="1" shrinkToFi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4" fontId="4" fillId="0" borderId="12" xfId="0" applyNumberFormat="1" applyFont="1" applyFill="1" applyBorder="1" applyAlignment="1">
      <alignment horizontal="center" vertical="center" wrapText="1" shrinkToFit="1"/>
    </xf>
    <xf numFmtId="4" fontId="4" fillId="0" borderId="14" xfId="0" applyNumberFormat="1" applyFont="1" applyFill="1" applyBorder="1" applyAlignment="1">
      <alignment horizontal="center" vertical="center" wrapText="1" shrinkToFi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 shrinkToFi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 shrinkToFit="1"/>
    </xf>
    <xf numFmtId="164" fontId="20" fillId="0" borderId="3" xfId="0" applyNumberFormat="1" applyFont="1" applyFill="1" applyBorder="1" applyAlignment="1">
      <alignment horizontal="center" vertical="center" wrapText="1" shrinkToFi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 shrinkToFit="1"/>
    </xf>
    <xf numFmtId="4" fontId="4" fillId="0" borderId="10" xfId="0" applyNumberFormat="1" applyFont="1" applyFill="1" applyBorder="1" applyAlignment="1">
      <alignment horizontal="right" vertical="center" wrapText="1" shrinkToFi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view="pageBreakPreview" zoomScale="70" zoomScaleNormal="70" zoomScaleSheetLayoutView="70" workbookViewId="0">
      <selection activeCell="H72" sqref="H72:I72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92.75" customHeight="1" x14ac:dyDescent="0.2">
      <c r="B1" s="12"/>
      <c r="C1" s="12"/>
      <c r="D1" s="12"/>
      <c r="E1" s="12"/>
      <c r="F1" s="12"/>
      <c r="G1" s="118" t="s">
        <v>95</v>
      </c>
      <c r="H1" s="119"/>
      <c r="I1" s="119"/>
      <c r="J1" s="119"/>
      <c r="K1" s="119"/>
    </row>
    <row r="2" spans="1:11" ht="37.5" customHeight="1" x14ac:dyDescent="0.2">
      <c r="A2" s="122" t="s">
        <v>0</v>
      </c>
      <c r="B2" s="122"/>
      <c r="C2" s="122"/>
      <c r="D2" s="122"/>
      <c r="E2" s="122"/>
      <c r="F2" s="122"/>
      <c r="G2" s="122"/>
      <c r="H2" s="122"/>
    </row>
    <row r="3" spans="1:11" ht="99" customHeight="1" x14ac:dyDescent="0.2">
      <c r="A3" s="22" t="s">
        <v>28</v>
      </c>
      <c r="B3" s="122" t="s">
        <v>1</v>
      </c>
      <c r="C3" s="122"/>
      <c r="D3" s="122"/>
      <c r="E3" s="122"/>
      <c r="F3" s="122"/>
      <c r="G3" s="123" t="s">
        <v>24</v>
      </c>
      <c r="H3" s="123"/>
      <c r="I3" s="123"/>
      <c r="J3" s="123"/>
      <c r="K3" s="123"/>
    </row>
    <row r="4" spans="1:11" ht="87.75" customHeight="1" x14ac:dyDescent="0.2">
      <c r="A4" s="23" t="s">
        <v>27</v>
      </c>
      <c r="B4" s="122" t="s">
        <v>2</v>
      </c>
      <c r="C4" s="122"/>
      <c r="D4" s="122"/>
      <c r="E4" s="122"/>
      <c r="F4" s="122"/>
      <c r="G4" s="122" t="s">
        <v>3</v>
      </c>
      <c r="H4" s="122"/>
      <c r="I4" s="122"/>
      <c r="J4" s="122"/>
      <c r="K4" s="122"/>
    </row>
    <row r="5" spans="1:11" ht="103.7" customHeight="1" x14ac:dyDescent="0.2">
      <c r="A5" s="23" t="s">
        <v>44</v>
      </c>
      <c r="B5" s="123" t="s">
        <v>43</v>
      </c>
      <c r="C5" s="122"/>
      <c r="D5" s="34" t="s">
        <v>42</v>
      </c>
      <c r="E5" s="123" t="s">
        <v>41</v>
      </c>
      <c r="F5" s="122"/>
      <c r="G5" s="122" t="s">
        <v>4</v>
      </c>
      <c r="H5" s="122"/>
      <c r="I5" s="122"/>
      <c r="J5" s="122"/>
      <c r="K5" s="122"/>
    </row>
    <row r="7" spans="1:11" ht="18.75" customHeight="1" x14ac:dyDescent="0.2">
      <c r="A7" s="118" t="s">
        <v>93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ht="30" customHeight="1" x14ac:dyDescent="0.2">
      <c r="A8" s="120" t="s">
        <v>45</v>
      </c>
      <c r="B8" s="119"/>
      <c r="C8" s="119"/>
      <c r="D8" s="119"/>
      <c r="E8" s="119"/>
      <c r="F8" s="119"/>
      <c r="G8" s="119"/>
      <c r="H8" s="119"/>
    </row>
    <row r="9" spans="1:11" ht="18.75" customHeight="1" x14ac:dyDescent="0.2">
      <c r="A9" s="124" t="s">
        <v>46</v>
      </c>
      <c r="B9" s="121"/>
      <c r="C9" s="121"/>
      <c r="D9" s="121"/>
      <c r="E9" s="121"/>
      <c r="F9" s="121"/>
      <c r="G9" s="121"/>
      <c r="H9" s="121"/>
    </row>
    <row r="10" spans="1:11" ht="18.75" customHeight="1" x14ac:dyDescent="0.2">
      <c r="A10" s="124" t="s">
        <v>47</v>
      </c>
      <c r="B10" s="121"/>
      <c r="C10" s="121"/>
      <c r="D10" s="121"/>
      <c r="E10" s="121"/>
      <c r="F10" s="121"/>
      <c r="G10" s="121"/>
      <c r="H10" s="121"/>
    </row>
    <row r="11" spans="1:11" s="35" customFormat="1" ht="18.75" customHeight="1" x14ac:dyDescent="0.2">
      <c r="A11" s="124" t="s">
        <v>48</v>
      </c>
      <c r="B11" s="121"/>
      <c r="C11" s="121"/>
      <c r="D11" s="121"/>
      <c r="E11" s="121"/>
      <c r="F11" s="121"/>
      <c r="G11" s="121"/>
      <c r="H11" s="121"/>
    </row>
    <row r="12" spans="1:11" ht="18.75" customHeight="1" x14ac:dyDescent="0.2">
      <c r="A12" s="124" t="s">
        <v>40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</row>
    <row r="13" spans="1:11" s="35" customFormat="1" ht="45.75" customHeight="1" x14ac:dyDescent="0.2">
      <c r="A13" s="124" t="s">
        <v>49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s="35" customFormat="1" ht="45.75" customHeight="1" x14ac:dyDescent="0.2">
      <c r="A14" s="124" t="s">
        <v>50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s="35" customFormat="1" ht="24.75" customHeight="1" x14ac:dyDescent="0.2">
      <c r="A15" s="124" t="s">
        <v>51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ht="18.75" customHeight="1" x14ac:dyDescent="0.2">
      <c r="A16" s="121" t="s">
        <v>5</v>
      </c>
      <c r="B16" s="121"/>
      <c r="C16" s="121"/>
      <c r="D16" s="121"/>
      <c r="E16" s="121"/>
      <c r="F16" s="121"/>
      <c r="G16" s="121"/>
      <c r="H16" s="121"/>
    </row>
    <row r="17" spans="1:10" ht="18.75" customHeight="1" x14ac:dyDescent="0.2">
      <c r="A17" s="124" t="s">
        <v>33</v>
      </c>
      <c r="B17" s="121"/>
      <c r="C17" s="121"/>
      <c r="D17" s="121"/>
      <c r="E17" s="121"/>
      <c r="F17" s="121"/>
      <c r="G17" s="121"/>
      <c r="H17" s="121"/>
    </row>
    <row r="18" spans="1:10" s="35" customFormat="1" ht="18.75" customHeight="1" x14ac:dyDescent="0.2">
      <c r="A18" s="124" t="s">
        <v>84</v>
      </c>
      <c r="B18" s="121"/>
      <c r="C18" s="121"/>
      <c r="D18" s="121"/>
      <c r="E18" s="121"/>
      <c r="F18" s="121"/>
      <c r="G18" s="121"/>
      <c r="H18" s="121"/>
    </row>
    <row r="19" spans="1:10" s="42" customFormat="1" ht="18.75" customHeight="1" x14ac:dyDescent="0.2">
      <c r="A19" s="124" t="s">
        <v>94</v>
      </c>
      <c r="B19" s="121"/>
      <c r="C19" s="121"/>
      <c r="D19" s="121"/>
      <c r="E19" s="121"/>
      <c r="F19" s="121"/>
      <c r="G19" s="121"/>
      <c r="H19" s="121"/>
    </row>
    <row r="20" spans="1:10" ht="18.75" customHeight="1" x14ac:dyDescent="0.2">
      <c r="A20" s="120" t="s">
        <v>34</v>
      </c>
      <c r="B20" s="121"/>
      <c r="C20" s="121"/>
      <c r="D20" s="121"/>
      <c r="E20" s="121"/>
      <c r="F20" s="121"/>
      <c r="G20" s="121"/>
      <c r="H20" s="121"/>
    </row>
    <row r="21" spans="1:10" ht="18.75" customHeight="1" x14ac:dyDescent="0.2">
      <c r="A21" s="7"/>
      <c r="B21" s="7"/>
      <c r="C21" s="7"/>
      <c r="D21" s="7"/>
      <c r="E21" s="7"/>
      <c r="F21" s="7"/>
      <c r="G21" s="7"/>
      <c r="H21" s="7"/>
    </row>
    <row r="22" spans="1:10" ht="34.5" customHeight="1" x14ac:dyDescent="0.2">
      <c r="A22" s="8" t="s">
        <v>6</v>
      </c>
      <c r="B22" s="125" t="s">
        <v>25</v>
      </c>
      <c r="C22" s="125"/>
      <c r="D22" s="125"/>
      <c r="E22" s="125"/>
      <c r="F22" s="125"/>
      <c r="G22" s="125"/>
      <c r="H22" s="125"/>
    </row>
    <row r="23" spans="1:10" ht="39.75" customHeight="1" x14ac:dyDescent="0.2">
      <c r="A23" s="9">
        <v>1</v>
      </c>
      <c r="B23" s="126" t="s">
        <v>52</v>
      </c>
      <c r="C23" s="127"/>
      <c r="D23" s="127"/>
      <c r="E23" s="127"/>
      <c r="F23" s="127"/>
      <c r="G23" s="127"/>
      <c r="H23" s="127"/>
    </row>
    <row r="24" spans="1:10" ht="15" customHeight="1" x14ac:dyDescent="0.2">
      <c r="A24" s="10"/>
      <c r="B24" s="11"/>
      <c r="C24" s="11"/>
      <c r="D24" s="11"/>
      <c r="E24" s="11"/>
      <c r="F24" s="11"/>
      <c r="G24" s="11"/>
      <c r="H24" s="11"/>
    </row>
    <row r="25" spans="1:10" ht="15.75" customHeight="1" x14ac:dyDescent="0.2">
      <c r="A25" s="118" t="s">
        <v>53</v>
      </c>
      <c r="B25" s="90"/>
      <c r="C25" s="90"/>
      <c r="D25" s="90"/>
      <c r="E25" s="90"/>
      <c r="F25" s="90"/>
      <c r="G25" s="90"/>
      <c r="H25" s="90"/>
    </row>
    <row r="27" spans="1:10" ht="17.25" customHeight="1" x14ac:dyDescent="0.2">
      <c r="A27" s="90" t="s">
        <v>7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0" ht="17.2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36" customHeight="1" x14ac:dyDescent="0.2">
      <c r="A29" s="16" t="s">
        <v>6</v>
      </c>
      <c r="B29" s="91" t="s">
        <v>8</v>
      </c>
      <c r="C29" s="93"/>
      <c r="D29" s="93"/>
      <c r="E29" s="93"/>
      <c r="F29" s="93"/>
      <c r="G29" s="93"/>
      <c r="H29" s="93"/>
      <c r="I29" s="92"/>
    </row>
    <row r="30" spans="1:10" ht="29.25" customHeight="1" x14ac:dyDescent="0.2">
      <c r="A30" s="13">
        <v>1</v>
      </c>
      <c r="B30" s="45" t="s">
        <v>54</v>
      </c>
      <c r="C30" s="109"/>
      <c r="D30" s="109"/>
      <c r="E30" s="109"/>
      <c r="F30" s="109"/>
      <c r="G30" s="109"/>
      <c r="H30" s="109"/>
      <c r="I30" s="46"/>
    </row>
    <row r="31" spans="1:10" ht="29.25" customHeight="1" x14ac:dyDescent="0.2">
      <c r="A31" s="10"/>
      <c r="B31" s="7"/>
      <c r="C31" s="7"/>
      <c r="D31" s="7"/>
      <c r="E31" s="7"/>
      <c r="F31" s="7"/>
      <c r="G31" s="7"/>
      <c r="H31" s="7"/>
      <c r="I31" s="7"/>
    </row>
    <row r="32" spans="1:10" ht="17.25" customHeight="1" x14ac:dyDescent="0.2">
      <c r="A32" s="90" t="s">
        <v>9</v>
      </c>
      <c r="B32" s="90"/>
      <c r="C32" s="90"/>
      <c r="D32" s="90"/>
      <c r="E32" s="90"/>
      <c r="F32" s="90"/>
      <c r="G32" s="90"/>
      <c r="H32" s="90"/>
      <c r="I32" s="90"/>
      <c r="J32" s="90"/>
    </row>
    <row r="33" spans="1:10" ht="17.25" customHeight="1" x14ac:dyDescent="0.2">
      <c r="A33" s="110" t="s">
        <v>10</v>
      </c>
      <c r="B33" s="111"/>
      <c r="C33" s="111"/>
      <c r="D33" s="111"/>
      <c r="E33" s="111"/>
      <c r="F33" s="111"/>
      <c r="G33" s="111"/>
      <c r="H33" s="111"/>
      <c r="I33" s="111"/>
      <c r="J33" s="14"/>
    </row>
    <row r="34" spans="1:10" s="6" customFormat="1" ht="36" customHeight="1" x14ac:dyDescent="0.2">
      <c r="A34" s="17" t="s">
        <v>6</v>
      </c>
      <c r="B34" s="112" t="s">
        <v>11</v>
      </c>
      <c r="C34" s="92"/>
      <c r="D34" s="91" t="s">
        <v>12</v>
      </c>
      <c r="E34" s="92"/>
      <c r="F34" s="91" t="s">
        <v>13</v>
      </c>
      <c r="G34" s="92"/>
      <c r="H34" s="91" t="s">
        <v>14</v>
      </c>
      <c r="I34" s="92"/>
    </row>
    <row r="35" spans="1:10" ht="21.95" customHeight="1" x14ac:dyDescent="0.2">
      <c r="A35" s="18">
        <v>1</v>
      </c>
      <c r="B35" s="113">
        <v>2</v>
      </c>
      <c r="C35" s="94"/>
      <c r="D35" s="78">
        <v>3</v>
      </c>
      <c r="E35" s="94"/>
      <c r="F35" s="78">
        <v>4</v>
      </c>
      <c r="G35" s="94"/>
      <c r="H35" s="78">
        <v>6</v>
      </c>
      <c r="I35" s="94"/>
    </row>
    <row r="36" spans="1:10" ht="52.5" customHeight="1" x14ac:dyDescent="0.2">
      <c r="A36" s="19">
        <v>1</v>
      </c>
      <c r="B36" s="116" t="s">
        <v>55</v>
      </c>
      <c r="C36" s="117"/>
      <c r="D36" s="114">
        <v>3846848</v>
      </c>
      <c r="E36" s="115"/>
      <c r="F36" s="114">
        <v>4225680</v>
      </c>
      <c r="G36" s="115"/>
      <c r="H36" s="114">
        <f>D36+F36</f>
        <v>8072528</v>
      </c>
      <c r="I36" s="115"/>
    </row>
    <row r="37" spans="1:10" ht="66.75" customHeight="1" x14ac:dyDescent="0.2">
      <c r="A37" s="19">
        <v>2</v>
      </c>
      <c r="B37" s="116" t="s">
        <v>56</v>
      </c>
      <c r="C37" s="117"/>
      <c r="D37" s="114">
        <v>31438830</v>
      </c>
      <c r="E37" s="115"/>
      <c r="F37" s="114">
        <v>2891630</v>
      </c>
      <c r="G37" s="115"/>
      <c r="H37" s="114">
        <f t="shared" ref="H37:H39" si="0">D37+F37</f>
        <v>34330460</v>
      </c>
      <c r="I37" s="115"/>
    </row>
    <row r="38" spans="1:10" ht="44.25" customHeight="1" x14ac:dyDescent="0.2">
      <c r="A38" s="19">
        <v>3</v>
      </c>
      <c r="B38" s="116" t="s">
        <v>57</v>
      </c>
      <c r="C38" s="117"/>
      <c r="D38" s="68"/>
      <c r="E38" s="69"/>
      <c r="F38" s="114">
        <v>4500000</v>
      </c>
      <c r="G38" s="115"/>
      <c r="H38" s="114">
        <f t="shared" si="0"/>
        <v>4500000</v>
      </c>
      <c r="I38" s="115"/>
    </row>
    <row r="39" spans="1:10" ht="46.5" customHeight="1" x14ac:dyDescent="0.2">
      <c r="A39" s="20">
        <v>4</v>
      </c>
      <c r="B39" s="132" t="s">
        <v>58</v>
      </c>
      <c r="C39" s="133"/>
      <c r="D39" s="128"/>
      <c r="E39" s="129"/>
      <c r="F39" s="130">
        <v>734000</v>
      </c>
      <c r="G39" s="131"/>
      <c r="H39" s="130">
        <f t="shared" si="0"/>
        <v>734000</v>
      </c>
      <c r="I39" s="131"/>
    </row>
    <row r="40" spans="1:10" ht="21.95" customHeight="1" x14ac:dyDescent="0.2">
      <c r="A40" s="88" t="s">
        <v>39</v>
      </c>
      <c r="B40" s="89"/>
      <c r="C40" s="89"/>
      <c r="D40" s="64">
        <f>D36+D37+D38+D39</f>
        <v>35285678</v>
      </c>
      <c r="E40" s="64"/>
      <c r="F40" s="64">
        <f>F36+F37+F38+F39</f>
        <v>12351310</v>
      </c>
      <c r="G40" s="64"/>
      <c r="H40" s="64">
        <f>D40+F40</f>
        <v>47636988</v>
      </c>
      <c r="I40" s="64"/>
    </row>
    <row r="41" spans="1:10" ht="21.95" customHeight="1" x14ac:dyDescent="0.2">
      <c r="A41" s="11"/>
      <c r="B41" s="11"/>
      <c r="C41" s="11"/>
      <c r="D41" s="31"/>
      <c r="E41" s="31"/>
      <c r="F41" s="31"/>
      <c r="G41" s="31"/>
      <c r="H41" s="31"/>
      <c r="I41" s="31"/>
    </row>
    <row r="42" spans="1:10" ht="34.5" customHeight="1" x14ac:dyDescent="0.2">
      <c r="A42" s="118" t="s">
        <v>26</v>
      </c>
      <c r="B42" s="119"/>
      <c r="C42" s="119"/>
      <c r="D42" s="119"/>
      <c r="E42" s="119"/>
      <c r="F42" s="119"/>
      <c r="G42" s="119"/>
      <c r="H42" s="119"/>
      <c r="I42" s="119"/>
      <c r="J42" s="12"/>
    </row>
    <row r="43" spans="1:10" ht="17.25" customHeight="1" x14ac:dyDescent="0.2">
      <c r="A43" s="110" t="s">
        <v>10</v>
      </c>
      <c r="B43" s="110"/>
      <c r="C43" s="110"/>
      <c r="D43" s="110"/>
      <c r="E43" s="110"/>
      <c r="F43" s="110"/>
      <c r="G43" s="110"/>
      <c r="H43" s="110"/>
      <c r="I43" s="110"/>
      <c r="J43" s="14"/>
    </row>
    <row r="44" spans="1:10" ht="36" customHeight="1" x14ac:dyDescent="0.2">
      <c r="A44" s="80" t="s">
        <v>15</v>
      </c>
      <c r="B44" s="80"/>
      <c r="C44" s="80"/>
      <c r="D44" s="80" t="s">
        <v>12</v>
      </c>
      <c r="E44" s="80"/>
      <c r="F44" s="80" t="s">
        <v>13</v>
      </c>
      <c r="G44" s="80"/>
      <c r="H44" s="80" t="s">
        <v>14</v>
      </c>
      <c r="I44" s="80"/>
    </row>
    <row r="45" spans="1:10" ht="21.95" customHeight="1" x14ac:dyDescent="0.2">
      <c r="A45" s="81">
        <v>1</v>
      </c>
      <c r="B45" s="81"/>
      <c r="C45" s="81"/>
      <c r="D45" s="81">
        <v>2</v>
      </c>
      <c r="E45" s="81"/>
      <c r="F45" s="81">
        <v>3</v>
      </c>
      <c r="G45" s="81"/>
      <c r="H45" s="81">
        <v>4</v>
      </c>
      <c r="I45" s="81"/>
    </row>
    <row r="46" spans="1:10" ht="36" customHeight="1" x14ac:dyDescent="0.2">
      <c r="A46" s="51" t="s">
        <v>16</v>
      </c>
      <c r="B46" s="52"/>
      <c r="C46" s="53"/>
      <c r="D46" s="64">
        <v>35240048</v>
      </c>
      <c r="E46" s="64"/>
      <c r="F46" s="65">
        <v>12351310</v>
      </c>
      <c r="G46" s="66"/>
      <c r="H46" s="64">
        <f>D46+F46</f>
        <v>47591358</v>
      </c>
      <c r="I46" s="64"/>
      <c r="J46" s="24"/>
    </row>
    <row r="47" spans="1:10" s="35" customFormat="1" ht="36" customHeight="1" x14ac:dyDescent="0.2">
      <c r="A47" s="83" t="s">
        <v>59</v>
      </c>
      <c r="B47" s="52"/>
      <c r="C47" s="53"/>
      <c r="D47" s="64">
        <v>45600</v>
      </c>
      <c r="E47" s="64"/>
      <c r="F47" s="64"/>
      <c r="G47" s="64"/>
      <c r="H47" s="64">
        <v>45600</v>
      </c>
      <c r="I47" s="64"/>
      <c r="J47" s="24"/>
    </row>
    <row r="48" spans="1:10" ht="21.95" customHeight="1" x14ac:dyDescent="0.2">
      <c r="A48" s="88" t="s">
        <v>39</v>
      </c>
      <c r="B48" s="89"/>
      <c r="C48" s="89"/>
      <c r="D48" s="64">
        <f>SUM(D46:D47)</f>
        <v>35285648</v>
      </c>
      <c r="E48" s="64"/>
      <c r="F48" s="64">
        <f>SUM(F46:F47)</f>
        <v>12351310</v>
      </c>
      <c r="G48" s="64"/>
      <c r="H48" s="64">
        <f>SUM(H46:H47)</f>
        <v>47636958</v>
      </c>
      <c r="I48" s="64"/>
      <c r="J48" s="24"/>
    </row>
    <row r="49" spans="1:11" ht="21.95" customHeight="1" x14ac:dyDescent="0.2">
      <c r="A49" s="11"/>
      <c r="B49" s="11"/>
      <c r="C49" s="11"/>
      <c r="D49" s="30"/>
      <c r="E49" s="30"/>
      <c r="F49" s="30"/>
      <c r="G49" s="30"/>
      <c r="H49" s="30"/>
      <c r="I49" s="30"/>
      <c r="J49" s="24"/>
    </row>
    <row r="50" spans="1:11" ht="17.25" customHeight="1" x14ac:dyDescent="0.2">
      <c r="A50" s="90" t="s">
        <v>17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</row>
    <row r="51" spans="1:11" ht="17.2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s="33" customFormat="1" ht="36" customHeight="1" x14ac:dyDescent="0.2">
      <c r="A52" s="16" t="s">
        <v>6</v>
      </c>
      <c r="B52" s="16" t="s">
        <v>18</v>
      </c>
      <c r="C52" s="16" t="s">
        <v>19</v>
      </c>
      <c r="D52" s="91" t="s">
        <v>20</v>
      </c>
      <c r="E52" s="92"/>
      <c r="F52" s="91" t="s">
        <v>12</v>
      </c>
      <c r="G52" s="92"/>
      <c r="H52" s="91" t="s">
        <v>13</v>
      </c>
      <c r="I52" s="93"/>
      <c r="J52" s="80" t="s">
        <v>14</v>
      </c>
      <c r="K52" s="80"/>
    </row>
    <row r="53" spans="1:11" ht="21.95" customHeight="1" x14ac:dyDescent="0.2">
      <c r="A53" s="15">
        <v>1</v>
      </c>
      <c r="B53" s="15">
        <v>2</v>
      </c>
      <c r="C53" s="15">
        <v>3</v>
      </c>
      <c r="D53" s="78">
        <v>4</v>
      </c>
      <c r="E53" s="94"/>
      <c r="F53" s="78">
        <v>5</v>
      </c>
      <c r="G53" s="94"/>
      <c r="H53" s="78">
        <v>6</v>
      </c>
      <c r="I53" s="79"/>
      <c r="J53" s="81">
        <v>7</v>
      </c>
      <c r="K53" s="81"/>
    </row>
    <row r="54" spans="1:11" ht="21.95" customHeight="1" x14ac:dyDescent="0.2">
      <c r="A54" s="13">
        <v>1</v>
      </c>
      <c r="B54" s="25" t="s">
        <v>32</v>
      </c>
      <c r="C54" s="1"/>
      <c r="D54" s="68"/>
      <c r="E54" s="69"/>
      <c r="F54" s="68"/>
      <c r="G54" s="69"/>
      <c r="H54" s="68"/>
      <c r="I54" s="70"/>
      <c r="J54" s="44"/>
      <c r="K54" s="44"/>
    </row>
    <row r="55" spans="1:11" ht="45.75" customHeight="1" x14ac:dyDescent="0.2">
      <c r="A55" s="21"/>
      <c r="B55" s="2" t="s">
        <v>60</v>
      </c>
      <c r="C55" s="2" t="s">
        <v>61</v>
      </c>
      <c r="D55" s="45" t="s">
        <v>62</v>
      </c>
      <c r="E55" s="46"/>
      <c r="F55" s="47">
        <v>5</v>
      </c>
      <c r="G55" s="48"/>
      <c r="H55" s="72"/>
      <c r="I55" s="82"/>
      <c r="J55" s="50">
        <v>5</v>
      </c>
      <c r="K55" s="50"/>
    </row>
    <row r="56" spans="1:11" ht="36" customHeight="1" x14ac:dyDescent="0.2">
      <c r="A56" s="21"/>
      <c r="B56" s="2" t="s">
        <v>63</v>
      </c>
      <c r="C56" s="2" t="s">
        <v>61</v>
      </c>
      <c r="D56" s="45" t="s">
        <v>62</v>
      </c>
      <c r="E56" s="46"/>
      <c r="F56" s="47">
        <v>299</v>
      </c>
      <c r="G56" s="48"/>
      <c r="H56" s="72"/>
      <c r="I56" s="82"/>
      <c r="J56" s="50">
        <v>299</v>
      </c>
      <c r="K56" s="50"/>
    </row>
    <row r="57" spans="1:11" ht="102" customHeight="1" x14ac:dyDescent="0.2">
      <c r="A57" s="21"/>
      <c r="B57" s="2" t="s">
        <v>64</v>
      </c>
      <c r="C57" s="2" t="s">
        <v>61</v>
      </c>
      <c r="D57" s="45" t="s">
        <v>65</v>
      </c>
      <c r="E57" s="46"/>
      <c r="F57" s="47">
        <v>185</v>
      </c>
      <c r="G57" s="48"/>
      <c r="H57" s="47">
        <v>22</v>
      </c>
      <c r="I57" s="49"/>
      <c r="J57" s="50">
        <v>207</v>
      </c>
      <c r="K57" s="50"/>
    </row>
    <row r="58" spans="1:11" ht="66" customHeight="1" x14ac:dyDescent="0.2">
      <c r="A58" s="21"/>
      <c r="B58" s="2" t="s">
        <v>66</v>
      </c>
      <c r="C58" s="2" t="s">
        <v>61</v>
      </c>
      <c r="D58" s="45" t="s">
        <v>67</v>
      </c>
      <c r="E58" s="46"/>
      <c r="F58" s="47"/>
      <c r="G58" s="48"/>
      <c r="H58" s="47">
        <v>22</v>
      </c>
      <c r="I58" s="49"/>
      <c r="J58" s="50">
        <v>22</v>
      </c>
      <c r="K58" s="50"/>
    </row>
    <row r="59" spans="1:11" ht="62.25" customHeight="1" x14ac:dyDescent="0.2">
      <c r="A59" s="21"/>
      <c r="B59" s="2" t="s">
        <v>68</v>
      </c>
      <c r="C59" s="2" t="s">
        <v>61</v>
      </c>
      <c r="D59" s="71" t="s">
        <v>65</v>
      </c>
      <c r="E59" s="46"/>
      <c r="F59" s="72">
        <v>295</v>
      </c>
      <c r="G59" s="73"/>
      <c r="H59" s="74">
        <v>22</v>
      </c>
      <c r="I59" s="75"/>
      <c r="J59" s="43">
        <v>317</v>
      </c>
      <c r="K59" s="43"/>
    </row>
    <row r="60" spans="1:11" ht="160.5" customHeight="1" x14ac:dyDescent="0.2">
      <c r="A60" s="21"/>
      <c r="B60" s="2" t="s">
        <v>86</v>
      </c>
      <c r="C60" s="2" t="s">
        <v>69</v>
      </c>
      <c r="D60" s="71" t="s">
        <v>85</v>
      </c>
      <c r="E60" s="46"/>
      <c r="F60" s="72"/>
      <c r="G60" s="73"/>
      <c r="H60" s="76">
        <v>4500000</v>
      </c>
      <c r="I60" s="77"/>
      <c r="J60" s="67">
        <v>4500000</v>
      </c>
      <c r="K60" s="67"/>
    </row>
    <row r="61" spans="1:11" s="36" customFormat="1" ht="160.5" customHeight="1" x14ac:dyDescent="0.2">
      <c r="A61" s="21"/>
      <c r="B61" s="2" t="s">
        <v>87</v>
      </c>
      <c r="C61" s="2" t="s">
        <v>69</v>
      </c>
      <c r="D61" s="71" t="s">
        <v>88</v>
      </c>
      <c r="E61" s="87"/>
      <c r="F61" s="40">
        <v>50000</v>
      </c>
      <c r="G61" s="37"/>
      <c r="H61" s="38"/>
      <c r="I61" s="39"/>
      <c r="J61" s="95">
        <v>50000</v>
      </c>
      <c r="K61" s="96"/>
    </row>
    <row r="62" spans="1:11" s="36" customFormat="1" ht="160.5" customHeight="1" x14ac:dyDescent="0.2">
      <c r="A62" s="21"/>
      <c r="B62" s="2" t="s">
        <v>89</v>
      </c>
      <c r="C62" s="2" t="s">
        <v>69</v>
      </c>
      <c r="D62" s="71" t="s">
        <v>88</v>
      </c>
      <c r="E62" s="87"/>
      <c r="F62" s="40">
        <v>195000</v>
      </c>
      <c r="G62" s="37"/>
      <c r="H62" s="38"/>
      <c r="I62" s="39"/>
      <c r="J62" s="95">
        <v>195000</v>
      </c>
      <c r="K62" s="96"/>
    </row>
    <row r="63" spans="1:11" s="36" customFormat="1" ht="160.5" customHeight="1" x14ac:dyDescent="0.2">
      <c r="A63" s="21"/>
      <c r="B63" s="2" t="s">
        <v>90</v>
      </c>
      <c r="C63" s="2" t="s">
        <v>69</v>
      </c>
      <c r="D63" s="71" t="s">
        <v>88</v>
      </c>
      <c r="E63" s="87"/>
      <c r="F63" s="97"/>
      <c r="G63" s="98"/>
      <c r="H63" s="76">
        <v>500000</v>
      </c>
      <c r="I63" s="99"/>
      <c r="J63" s="95">
        <v>500000</v>
      </c>
      <c r="K63" s="96"/>
    </row>
    <row r="64" spans="1:11" s="36" customFormat="1" ht="160.5" customHeight="1" x14ac:dyDescent="0.2">
      <c r="A64" s="21"/>
      <c r="B64" s="2" t="s">
        <v>91</v>
      </c>
      <c r="C64" s="2" t="s">
        <v>69</v>
      </c>
      <c r="D64" s="71" t="s">
        <v>88</v>
      </c>
      <c r="E64" s="87"/>
      <c r="F64" s="40"/>
      <c r="G64" s="41"/>
      <c r="H64" s="76">
        <v>119000</v>
      </c>
      <c r="I64" s="99"/>
      <c r="J64" s="95">
        <v>119000</v>
      </c>
      <c r="K64" s="96"/>
    </row>
    <row r="65" spans="1:11" ht="21.95" customHeight="1" x14ac:dyDescent="0.2">
      <c r="A65" s="13">
        <v>2</v>
      </c>
      <c r="B65" s="25" t="s">
        <v>30</v>
      </c>
      <c r="C65" s="1"/>
      <c r="D65" s="68"/>
      <c r="E65" s="69"/>
      <c r="F65" s="72"/>
      <c r="G65" s="73"/>
      <c r="H65" s="72"/>
      <c r="I65" s="82"/>
      <c r="J65" s="44"/>
      <c r="K65" s="44"/>
    </row>
    <row r="66" spans="1:11" ht="81" customHeight="1" x14ac:dyDescent="0.2">
      <c r="A66" s="21"/>
      <c r="B66" s="2" t="s">
        <v>70</v>
      </c>
      <c r="C66" s="2" t="s">
        <v>71</v>
      </c>
      <c r="D66" s="45" t="s">
        <v>62</v>
      </c>
      <c r="E66" s="46"/>
      <c r="F66" s="74">
        <v>4074</v>
      </c>
      <c r="G66" s="84"/>
      <c r="H66" s="85"/>
      <c r="I66" s="86"/>
      <c r="J66" s="43">
        <v>4074</v>
      </c>
      <c r="K66" s="43"/>
    </row>
    <row r="67" spans="1:11" ht="106.5" customHeight="1" x14ac:dyDescent="0.2">
      <c r="A67" s="21"/>
      <c r="B67" s="2" t="s">
        <v>72</v>
      </c>
      <c r="C67" s="2" t="s">
        <v>61</v>
      </c>
      <c r="D67" s="45" t="s">
        <v>73</v>
      </c>
      <c r="E67" s="46"/>
      <c r="F67" s="47">
        <v>350</v>
      </c>
      <c r="G67" s="48"/>
      <c r="H67" s="72">
        <v>750</v>
      </c>
      <c r="I67" s="82"/>
      <c r="J67" s="50">
        <v>750</v>
      </c>
      <c r="K67" s="50"/>
    </row>
    <row r="68" spans="1:11" ht="51.75" customHeight="1" x14ac:dyDescent="0.2">
      <c r="A68" s="21"/>
      <c r="B68" s="2" t="s">
        <v>74</v>
      </c>
      <c r="C68" s="2" t="s">
        <v>71</v>
      </c>
      <c r="D68" s="71" t="s">
        <v>75</v>
      </c>
      <c r="E68" s="46"/>
      <c r="F68" s="72">
        <v>21</v>
      </c>
      <c r="G68" s="73"/>
      <c r="H68" s="47"/>
      <c r="I68" s="49"/>
      <c r="J68" s="50">
        <v>21</v>
      </c>
      <c r="K68" s="50"/>
    </row>
    <row r="69" spans="1:11" ht="21.95" customHeight="1" x14ac:dyDescent="0.2">
      <c r="A69" s="13">
        <v>3</v>
      </c>
      <c r="B69" s="25" t="s">
        <v>31</v>
      </c>
      <c r="C69" s="1"/>
      <c r="D69" s="68"/>
      <c r="E69" s="69"/>
      <c r="F69" s="72"/>
      <c r="G69" s="73"/>
      <c r="H69" s="72"/>
      <c r="I69" s="82"/>
      <c r="J69" s="44"/>
      <c r="K69" s="44"/>
    </row>
    <row r="70" spans="1:11" ht="63.75" customHeight="1" x14ac:dyDescent="0.2">
      <c r="A70" s="21"/>
      <c r="B70" s="2" t="s">
        <v>76</v>
      </c>
      <c r="C70" s="2" t="s">
        <v>69</v>
      </c>
      <c r="D70" s="45" t="s">
        <v>75</v>
      </c>
      <c r="E70" s="46"/>
      <c r="F70" s="47"/>
      <c r="G70" s="48"/>
      <c r="H70" s="74">
        <v>6000</v>
      </c>
      <c r="I70" s="75"/>
      <c r="J70" s="43">
        <v>6000</v>
      </c>
      <c r="K70" s="43"/>
    </row>
    <row r="71" spans="1:11" ht="65.25" customHeight="1" x14ac:dyDescent="0.2">
      <c r="A71" s="21"/>
      <c r="B71" s="2" t="s">
        <v>77</v>
      </c>
      <c r="C71" s="2" t="s">
        <v>69</v>
      </c>
      <c r="D71" s="45" t="s">
        <v>75</v>
      </c>
      <c r="E71" s="46"/>
      <c r="F71" s="74">
        <f>D48/F66</f>
        <v>8661.1801669121251</v>
      </c>
      <c r="G71" s="84"/>
      <c r="H71" s="104">
        <f>F48/F66</f>
        <v>3031.7403043691702</v>
      </c>
      <c r="I71" s="105"/>
      <c r="J71" s="43">
        <v>11693</v>
      </c>
      <c r="K71" s="43"/>
    </row>
    <row r="72" spans="1:11" s="35" customFormat="1" ht="65.25" customHeight="1" x14ac:dyDescent="0.2">
      <c r="A72" s="21"/>
      <c r="B72" s="2" t="s">
        <v>78</v>
      </c>
      <c r="C72" s="2" t="s">
        <v>71</v>
      </c>
      <c r="D72" s="45" t="s">
        <v>75</v>
      </c>
      <c r="E72" s="46"/>
      <c r="F72" s="74">
        <v>14</v>
      </c>
      <c r="G72" s="84"/>
      <c r="H72" s="104"/>
      <c r="I72" s="105"/>
      <c r="J72" s="43">
        <v>14</v>
      </c>
      <c r="K72" s="43"/>
    </row>
    <row r="73" spans="1:11" ht="21.95" customHeight="1" x14ac:dyDescent="0.2">
      <c r="A73" s="13">
        <v>4</v>
      </c>
      <c r="B73" s="25" t="s">
        <v>29</v>
      </c>
      <c r="C73" s="1"/>
      <c r="D73" s="68"/>
      <c r="E73" s="69"/>
      <c r="F73" s="72"/>
      <c r="G73" s="73"/>
      <c r="H73" s="72"/>
      <c r="I73" s="82"/>
      <c r="J73" s="44"/>
      <c r="K73" s="44"/>
    </row>
    <row r="74" spans="1:11" ht="57.75" customHeight="1" x14ac:dyDescent="0.2">
      <c r="A74" s="21"/>
      <c r="B74" s="2" t="s">
        <v>79</v>
      </c>
      <c r="C74" s="2" t="s">
        <v>80</v>
      </c>
      <c r="D74" s="45" t="s">
        <v>75</v>
      </c>
      <c r="E74" s="46"/>
      <c r="F74" s="47">
        <v>12</v>
      </c>
      <c r="G74" s="48"/>
      <c r="H74" s="72"/>
      <c r="I74" s="82"/>
      <c r="J74" s="50">
        <v>12</v>
      </c>
      <c r="K74" s="50"/>
    </row>
    <row r="75" spans="1:11" ht="60.75" customHeight="1" x14ac:dyDescent="0.2">
      <c r="A75" s="21"/>
      <c r="B75" s="2" t="s">
        <v>81</v>
      </c>
      <c r="C75" s="2" t="s">
        <v>80</v>
      </c>
      <c r="D75" s="45" t="s">
        <v>75</v>
      </c>
      <c r="E75" s="46"/>
      <c r="F75" s="47"/>
      <c r="G75" s="48"/>
      <c r="H75" s="107">
        <v>10.6</v>
      </c>
      <c r="I75" s="108"/>
      <c r="J75" s="62">
        <v>10.6</v>
      </c>
      <c r="K75" s="62"/>
    </row>
    <row r="76" spans="1:11" ht="66" customHeight="1" x14ac:dyDescent="0.2">
      <c r="A76" s="21"/>
      <c r="B76" s="2" t="s">
        <v>82</v>
      </c>
      <c r="C76" s="2" t="s">
        <v>80</v>
      </c>
      <c r="D76" s="45" t="s">
        <v>75</v>
      </c>
      <c r="E76" s="46"/>
      <c r="F76" s="100">
        <v>94.7</v>
      </c>
      <c r="G76" s="101"/>
      <c r="H76" s="102">
        <v>46.1</v>
      </c>
      <c r="I76" s="103"/>
      <c r="J76" s="63">
        <v>82.1</v>
      </c>
      <c r="K76" s="63"/>
    </row>
    <row r="77" spans="1:11" ht="74.25" customHeight="1" x14ac:dyDescent="0.2">
      <c r="A77" s="21"/>
      <c r="B77" s="2" t="s">
        <v>83</v>
      </c>
      <c r="C77" s="2" t="s">
        <v>80</v>
      </c>
      <c r="D77" s="45" t="s">
        <v>75</v>
      </c>
      <c r="E77" s="46"/>
      <c r="F77" s="102">
        <v>105.6</v>
      </c>
      <c r="G77" s="106"/>
      <c r="H77" s="102"/>
      <c r="I77" s="103"/>
      <c r="J77" s="63">
        <v>105.6</v>
      </c>
      <c r="K77" s="63"/>
    </row>
    <row r="80" spans="1:11" customFormat="1" ht="34.5" customHeight="1" x14ac:dyDescent="0.25">
      <c r="A80" s="56" t="s">
        <v>35</v>
      </c>
      <c r="B80" s="57"/>
      <c r="C80" s="57"/>
      <c r="D80" s="27"/>
      <c r="E80" s="28"/>
      <c r="F80" s="29"/>
      <c r="G80" s="29"/>
      <c r="H80" s="58" t="s">
        <v>92</v>
      </c>
      <c r="I80" s="58"/>
      <c r="J80" s="58"/>
      <c r="K80" s="58"/>
    </row>
    <row r="81" spans="1:11" customFormat="1" ht="34.5" customHeight="1" x14ac:dyDescent="0.2">
      <c r="A81" s="26"/>
      <c r="B81" s="3"/>
      <c r="C81" s="3"/>
      <c r="D81" s="5"/>
      <c r="E81" s="4" t="s">
        <v>22</v>
      </c>
      <c r="H81" s="55" t="s">
        <v>23</v>
      </c>
      <c r="I81" s="55"/>
      <c r="J81" s="55"/>
      <c r="K81" s="55"/>
    </row>
    <row r="82" spans="1:11" customFormat="1" ht="56.25" customHeight="1" x14ac:dyDescent="0.25">
      <c r="A82" s="54" t="s">
        <v>37</v>
      </c>
      <c r="B82" s="60"/>
      <c r="C82" s="60"/>
      <c r="D82" s="5"/>
      <c r="H82" s="61"/>
      <c r="I82" s="61"/>
      <c r="J82" s="61"/>
      <c r="K82" s="61"/>
    </row>
    <row r="83" spans="1:11" customFormat="1" ht="36" customHeight="1" x14ac:dyDescent="0.25">
      <c r="A83" s="56" t="s">
        <v>38</v>
      </c>
      <c r="B83" s="57"/>
      <c r="C83" s="57"/>
      <c r="D83" s="27"/>
      <c r="E83" s="28"/>
      <c r="F83" s="29"/>
      <c r="G83" s="29"/>
      <c r="H83" s="59" t="s">
        <v>36</v>
      </c>
      <c r="I83" s="59"/>
      <c r="J83" s="59"/>
      <c r="K83" s="59"/>
    </row>
    <row r="84" spans="1:11" customFormat="1" ht="34.5" customHeight="1" x14ac:dyDescent="0.2">
      <c r="A84" s="54"/>
      <c r="B84" s="54"/>
      <c r="C84" s="54"/>
      <c r="D84" s="5"/>
      <c r="E84" s="4" t="s">
        <v>22</v>
      </c>
      <c r="F84" s="4"/>
      <c r="H84" s="55" t="s">
        <v>23</v>
      </c>
      <c r="I84" s="55"/>
      <c r="J84" s="55"/>
      <c r="K84" s="55"/>
    </row>
    <row r="85" spans="1:11" customFormat="1" ht="34.5" customHeight="1" x14ac:dyDescent="0.2">
      <c r="A85" s="54" t="s">
        <v>21</v>
      </c>
      <c r="B85" s="54"/>
      <c r="C85" s="54"/>
      <c r="D85" s="5"/>
      <c r="E85" s="4"/>
      <c r="F85" s="4"/>
      <c r="H85" s="55"/>
      <c r="I85" s="55"/>
      <c r="J85" s="55"/>
      <c r="K85" s="55"/>
    </row>
  </sheetData>
  <mergeCells count="192">
    <mergeCell ref="B22:H22"/>
    <mergeCell ref="B23:H23"/>
    <mergeCell ref="A25:H25"/>
    <mergeCell ref="A2:H2"/>
    <mergeCell ref="B3:F3"/>
    <mergeCell ref="G3:K3"/>
    <mergeCell ref="A42:I42"/>
    <mergeCell ref="D44:E44"/>
    <mergeCell ref="D45:E45"/>
    <mergeCell ref="F44:G44"/>
    <mergeCell ref="F45:G45"/>
    <mergeCell ref="H44:I44"/>
    <mergeCell ref="H45:I45"/>
    <mergeCell ref="A44:C44"/>
    <mergeCell ref="A45:C45"/>
    <mergeCell ref="A43:I43"/>
    <mergeCell ref="D39:E39"/>
    <mergeCell ref="F39:G39"/>
    <mergeCell ref="H39:I39"/>
    <mergeCell ref="B38:C38"/>
    <mergeCell ref="B39:C39"/>
    <mergeCell ref="D40:E40"/>
    <mergeCell ref="F40:G40"/>
    <mergeCell ref="G1:K1"/>
    <mergeCell ref="A20:H20"/>
    <mergeCell ref="B4:F4"/>
    <mergeCell ref="B5:C5"/>
    <mergeCell ref="E5:F5"/>
    <mergeCell ref="A9:H9"/>
    <mergeCell ref="A10:H10"/>
    <mergeCell ref="A16:H16"/>
    <mergeCell ref="A17:H17"/>
    <mergeCell ref="A8:H8"/>
    <mergeCell ref="A12:K12"/>
    <mergeCell ref="A11:H11"/>
    <mergeCell ref="A13:K13"/>
    <mergeCell ref="A14:K14"/>
    <mergeCell ref="A15:K15"/>
    <mergeCell ref="G4:K4"/>
    <mergeCell ref="G5:K5"/>
    <mergeCell ref="A7:K7"/>
    <mergeCell ref="A18:H18"/>
    <mergeCell ref="A19:H19"/>
    <mergeCell ref="H40:I40"/>
    <mergeCell ref="A40:C40"/>
    <mergeCell ref="D36:E36"/>
    <mergeCell ref="F36:G36"/>
    <mergeCell ref="H36:I36"/>
    <mergeCell ref="D37:E37"/>
    <mergeCell ref="F37:G37"/>
    <mergeCell ref="H37:I37"/>
    <mergeCell ref="B36:C36"/>
    <mergeCell ref="B37:C37"/>
    <mergeCell ref="D38:E38"/>
    <mergeCell ref="F38:G38"/>
    <mergeCell ref="H38:I38"/>
    <mergeCell ref="A27:J27"/>
    <mergeCell ref="B29:I29"/>
    <mergeCell ref="B30:I30"/>
    <mergeCell ref="A32:J32"/>
    <mergeCell ref="A33:I33"/>
    <mergeCell ref="D34:E34"/>
    <mergeCell ref="F34:G34"/>
    <mergeCell ref="H34:I34"/>
    <mergeCell ref="D35:E35"/>
    <mergeCell ref="F35:G35"/>
    <mergeCell ref="H35:I35"/>
    <mergeCell ref="B34:C34"/>
    <mergeCell ref="B35:C35"/>
    <mergeCell ref="D77:E77"/>
    <mergeCell ref="F77:G77"/>
    <mergeCell ref="H77:I77"/>
    <mergeCell ref="D74:E74"/>
    <mergeCell ref="F74:G74"/>
    <mergeCell ref="H74:I74"/>
    <mergeCell ref="D75:E75"/>
    <mergeCell ref="F75:G75"/>
    <mergeCell ref="H75:I75"/>
    <mergeCell ref="H63:I63"/>
    <mergeCell ref="J63:K63"/>
    <mergeCell ref="D64:E64"/>
    <mergeCell ref="H64:I64"/>
    <mergeCell ref="J64:K64"/>
    <mergeCell ref="D71:E71"/>
    <mergeCell ref="D76:E76"/>
    <mergeCell ref="F76:G76"/>
    <mergeCell ref="H76:I76"/>
    <mergeCell ref="D73:E73"/>
    <mergeCell ref="F73:G73"/>
    <mergeCell ref="H73:I73"/>
    <mergeCell ref="D69:E69"/>
    <mergeCell ref="F69:G69"/>
    <mergeCell ref="H69:I69"/>
    <mergeCell ref="D70:E70"/>
    <mergeCell ref="F70:G70"/>
    <mergeCell ref="H70:I70"/>
    <mergeCell ref="F71:G71"/>
    <mergeCell ref="H71:I71"/>
    <mergeCell ref="D72:E72"/>
    <mergeCell ref="F72:G72"/>
    <mergeCell ref="H72:I72"/>
    <mergeCell ref="J72:K72"/>
    <mergeCell ref="A47:C47"/>
    <mergeCell ref="D47:E47"/>
    <mergeCell ref="F47:G47"/>
    <mergeCell ref="H47:I47"/>
    <mergeCell ref="H46:I46"/>
    <mergeCell ref="H48:I48"/>
    <mergeCell ref="H67:I67"/>
    <mergeCell ref="D68:E68"/>
    <mergeCell ref="F68:G68"/>
    <mergeCell ref="H68:I68"/>
    <mergeCell ref="D65:E65"/>
    <mergeCell ref="F65:G65"/>
    <mergeCell ref="H65:I65"/>
    <mergeCell ref="D66:E66"/>
    <mergeCell ref="F66:G66"/>
    <mergeCell ref="H66:I66"/>
    <mergeCell ref="D61:E61"/>
    <mergeCell ref="A48:C48"/>
    <mergeCell ref="A50:K50"/>
    <mergeCell ref="D52:E52"/>
    <mergeCell ref="F52:G52"/>
    <mergeCell ref="H52:I52"/>
    <mergeCell ref="D53:E53"/>
    <mergeCell ref="F53:G53"/>
    <mergeCell ref="H53:I53"/>
    <mergeCell ref="J52:K52"/>
    <mergeCell ref="J53:K53"/>
    <mergeCell ref="D55:E55"/>
    <mergeCell ref="F55:G55"/>
    <mergeCell ref="H55:I55"/>
    <mergeCell ref="D56:E56"/>
    <mergeCell ref="F56:G56"/>
    <mergeCell ref="H56:I56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A46:C46"/>
    <mergeCell ref="A85:C85"/>
    <mergeCell ref="H85:K85"/>
    <mergeCell ref="A80:C80"/>
    <mergeCell ref="H80:K80"/>
    <mergeCell ref="H83:K83"/>
    <mergeCell ref="A83:C83"/>
    <mergeCell ref="H84:K84"/>
    <mergeCell ref="H81:K81"/>
    <mergeCell ref="A82:C82"/>
    <mergeCell ref="H82:K82"/>
    <mergeCell ref="A84:C84"/>
    <mergeCell ref="J74:K74"/>
    <mergeCell ref="J75:K75"/>
    <mergeCell ref="J76:K76"/>
    <mergeCell ref="J77:K77"/>
    <mergeCell ref="H57:I57"/>
    <mergeCell ref="D46:E46"/>
    <mergeCell ref="D48:E48"/>
    <mergeCell ref="F46:G46"/>
    <mergeCell ref="F48:G48"/>
    <mergeCell ref="J54:K54"/>
    <mergeCell ref="J55:K55"/>
    <mergeCell ref="J70:K70"/>
    <mergeCell ref="J71:K71"/>
    <mergeCell ref="J73:K73"/>
    <mergeCell ref="D57:E57"/>
    <mergeCell ref="F57:G57"/>
    <mergeCell ref="D58:E58"/>
    <mergeCell ref="F58:G58"/>
    <mergeCell ref="H58:I58"/>
    <mergeCell ref="J56:K56"/>
    <mergeCell ref="J57:K57"/>
    <mergeCell ref="J58:K58"/>
    <mergeCell ref="D67:E67"/>
    <mergeCell ref="F67:G67"/>
    <mergeCell ref="J69:K69"/>
    <mergeCell ref="J66:K66"/>
    <mergeCell ref="J67:K67"/>
    <mergeCell ref="J68:K68"/>
    <mergeCell ref="J59:K59"/>
    <mergeCell ref="J60:K60"/>
    <mergeCell ref="J65:K65"/>
    <mergeCell ref="J61:K61"/>
    <mergeCell ref="D62:E62"/>
    <mergeCell ref="J62:K62"/>
    <mergeCell ref="D63:E63"/>
    <mergeCell ref="F63:G63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0611090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2020-10-26T06:18:09Z</cp:lastPrinted>
  <dcterms:created xsi:type="dcterms:W3CDTF">2020-02-10T12:54:54Z</dcterms:created>
  <dcterms:modified xsi:type="dcterms:W3CDTF">2020-10-28T06:48:10Z</dcterms:modified>
</cp:coreProperties>
</file>