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3192" sheetId="2" r:id="rId1"/>
  </sheets>
  <definedNames>
    <definedName name="_xlnm.Print_Area" localSheetId="0">'0813192'!$A$1:$BM$85</definedName>
  </definedNames>
  <calcPr calcId="152511" refMode="R1C1"/>
</workbook>
</file>

<file path=xl/calcChain.xml><?xml version="1.0" encoding="utf-8"?>
<calcChain xmlns="http://schemas.openxmlformats.org/spreadsheetml/2006/main">
  <c r="AO68" i="2" l="1"/>
  <c r="BE68" i="2"/>
  <c r="AO66" i="2"/>
  <c r="BE66" i="2"/>
  <c r="AJ59" i="2"/>
  <c r="AB58" i="2"/>
  <c r="AB59" i="2" s="1"/>
  <c r="AR59" i="2" s="1"/>
  <c r="AK50" i="2"/>
  <c r="AC50" i="2"/>
  <c r="AC49" i="2"/>
  <c r="AO70" i="2" s="1"/>
  <c r="BE70" i="2" s="1"/>
  <c r="AS49" i="2"/>
  <c r="AS50" i="2" s="1"/>
  <c r="AS22" i="2"/>
  <c r="U22" i="2"/>
  <c r="BE72" i="2"/>
  <c r="AR58" i="2" l="1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<sst xmlns="http://schemas.openxmlformats.org/spreadsheetml/2006/main" count="140" uniqueCount="102">
  <si>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</si>
  <si>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</si>
  <si>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</si>
  <si>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</si>
  <si>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</si>
  <si>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</si>
  <si>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</si>
  <si>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</si>
  <si>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</si>
  <si>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</si>
  <si>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</si>
  <si>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</si>
  <si>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</si>
  <si>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</si>
  <si>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</si>
  <si>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</si>
  <si>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</si>
  <si>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</si>
  <si>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</si>
  <si>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</si>
  <si>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</si>
  <si>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</si>
  <si>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</si>
  <si>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</si>
  <si>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</si>
  <si>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</si>
  <si>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</si>
  <si>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</si>
  <si>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</si>
  <si>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</si>
  <si>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</si>
  <si>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</si>
  <si>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</si>
  <si>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</si>
  <si>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</si>
  <si>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</si>
  <si>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</si>
  <si>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</si>
  <si>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</si>
  <si>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</si>
  <si>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</si>
  <si>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</si>
  <si>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</si>
  <si>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</si>
  <si>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</si>
  <si>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</si>
  <si>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</si>
  <si>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</si>
  <si>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</si>
  <si>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</si>
  <si>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</si>
  <si>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</si>
  <si>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</si>
  <si>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</si>
  <si>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</si>
  <si>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</si>
  <si>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</si>
  <si>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</si>
  <si>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</si>
  <si>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</si>
  <si>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</si>
  <si>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</si>
  <si>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</si>
  <si>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</si>
  <si>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</si>
  <si>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фінансової підтримки громадським організаціям інвалідів і ветеранів, діяльність яких має соціальну спрямованість</t>
  </si>
  <si>
    <t>УСЬОГО</t>
  </si>
  <si>
    <t>Комплексна програма "Піклування" в м. Хмельницькому на 2017-2021 роки</t>
  </si>
  <si>
    <t>кількість громадських організацій ветеранів та громадських організацій інвалідів</t>
  </si>
  <si>
    <t>од.</t>
  </si>
  <si>
    <t>кількість заходів, проведених громадськими організаціями ветеранів та інвалідів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</si>
  <si>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</si>
  <si>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</si>
  <si>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</si>
  <si>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>0800000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</si>
  <si>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</si>
  <si>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</si>
  <si>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</si>
  <si>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</si>
  <si>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</si>
  <si>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</si>
  <si>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</si>
  <si>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</si>
  <si>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</si>
  <si>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0810000</t>
  </si>
  <si>
    <t>3192</t>
  </si>
  <si>
    <t>1030</t>
  </si>
  <si>
    <t>затрат</t>
  </si>
  <si>
    <t>продукту</t>
  </si>
  <si>
    <t>ефективності</t>
  </si>
  <si>
    <t>якості</t>
  </si>
  <si>
    <t xml:space="preserve"> Забезпечення надання фінансової підтримки громадським організаціям ветеранів та осіб з інвалідністю, діяльність яких має соціальну спрямованість</t>
  </si>
  <si>
    <t>Облікові дані</t>
  </si>
  <si>
    <t>розрахунок</t>
  </si>
  <si>
    <t>грн.</t>
  </si>
  <si>
    <t xml:space="preserve"> Управління праці та соціального захисту населення ХМР</t>
  </si>
  <si>
    <t>Забезпечення єфективної фінансової підтримки громадських організацій інвалідів і ветеранів, діяльність яких має соціальну спрямованість м. Хмельницького</t>
  </si>
  <si>
    <t>Фінансова підтримка громадських організацій інвалідів та ветеранів</t>
  </si>
  <si>
    <t>.10.2020</t>
  </si>
  <si>
    <t>Бюджетний кодекс України,_x000D__x000D__x000D_
Комплексна програма "Піклування" на 2017-2021,_x000D__x000D__x000D_
Постанова Кабінету Міністрів України від 7 березня 2012 р. № 176, Рішення сесії ХМР від 11.12.2019 року №6 "Про бюджет міста Хмельницького на 2020 рік", Рішення сесії Хмельницької міської ради №1 від 07.10.2020 р. "Про внесення змін до бюджету міста Хмельницького на 2020 рік".</t>
  </si>
  <si>
    <t>Заступник начальника управління</t>
  </si>
  <si>
    <t>Ю.Коновалов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</si>
</sst>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zoomScale="85" zoomScaleNormal="100" zoomScaleSheetLayoutView="85" workbookViewId="0">
      <selection activeCell="AB77" sqref="AB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37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108" t="s">
        <v>95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22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66" t="s">
        <v>74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8" t="s">
        <v>95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66" t="s">
        <v>78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8" t="s">
        <v>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65" t="s">
        <v>64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8" t="s">
        <v>57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2.5" customHeight="1" x14ac:dyDescent="0.2">
      <c r="A16" s="36" t="s">
        <v>6</v>
      </c>
      <c r="B16" s="66" t="s">
        <v>84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8" t="s">
        <v>95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66" t="s">
        <v>78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8" t="s">
        <v>58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65" t="s">
        <v>63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8" t="s">
        <v>57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66" t="s">
        <v>82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85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86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75" t="s">
        <v>83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66" t="s">
        <v>79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8" t="s">
        <v>58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59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77" t="s">
        <v>60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6" t="s">
        <v>61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28"/>
      <c r="BE20" s="68" t="s">
        <v>62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9">
        <f>500000+30000</f>
        <v>530000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f>500000+30000</f>
        <v>530000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1" t="s">
        <v>25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24</v>
      </c>
      <c r="B23" s="91"/>
      <c r="C23" s="91"/>
      <c r="D23" s="91"/>
      <c r="E23" s="91"/>
      <c r="F23" s="91"/>
      <c r="G23" s="91"/>
      <c r="H23" s="91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1" t="s">
        <v>26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72" customHeight="1" x14ac:dyDescent="0.2">
      <c r="A26" s="92" t="s">
        <v>99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17.25" customHeight="1" x14ac:dyDescent="0.2">
      <c r="A29" s="96" t="s">
        <v>30</v>
      </c>
      <c r="B29" s="96"/>
      <c r="C29" s="96"/>
      <c r="D29" s="96"/>
      <c r="E29" s="96"/>
      <c r="F29" s="96"/>
      <c r="G29" s="87" t="s">
        <v>42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93" t="s">
        <v>9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79" t="s">
        <v>96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40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86" t="s">
        <v>91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41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18" customHeight="1" x14ac:dyDescent="0.2">
      <c r="A38" s="96" t="s">
        <v>30</v>
      </c>
      <c r="B38" s="96"/>
      <c r="C38" s="96"/>
      <c r="D38" s="96"/>
      <c r="E38" s="96"/>
      <c r="F38" s="96"/>
      <c r="G38" s="87" t="s">
        <v>27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93" t="s">
        <v>9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1" t="s">
        <v>43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80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69" t="s">
        <v>28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2" t="s">
        <v>9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10</v>
      </c>
      <c r="AD48" s="85"/>
      <c r="AE48" s="85"/>
      <c r="AF48" s="85"/>
      <c r="AG48" s="85"/>
      <c r="AH48" s="85"/>
      <c r="AI48" s="85"/>
      <c r="AJ48" s="85"/>
      <c r="AK48" s="85" t="s">
        <v>11</v>
      </c>
      <c r="AL48" s="85"/>
      <c r="AM48" s="85"/>
      <c r="AN48" s="85"/>
      <c r="AO48" s="85"/>
      <c r="AP48" s="85"/>
      <c r="AQ48" s="85"/>
      <c r="AR48" s="85"/>
      <c r="AS48" s="52" t="s">
        <v>12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8">
        <v>1</v>
      </c>
      <c r="B49" s="48"/>
      <c r="C49" s="48"/>
      <c r="D49" s="79" t="s">
        <v>97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2">
        <f>500000+30000</f>
        <v>530000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530000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3"/>
      <c r="B50" s="43"/>
      <c r="C50" s="43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8">
        <f>AC49</f>
        <v>530000</v>
      </c>
      <c r="AD50" s="38"/>
      <c r="AE50" s="38"/>
      <c r="AF50" s="38"/>
      <c r="AG50" s="38"/>
      <c r="AH50" s="38"/>
      <c r="AI50" s="38"/>
      <c r="AJ50" s="38"/>
      <c r="AK50" s="38">
        <f>AK49</f>
        <v>0</v>
      </c>
      <c r="AL50" s="38"/>
      <c r="AM50" s="38"/>
      <c r="AN50" s="38"/>
      <c r="AO50" s="38"/>
      <c r="AP50" s="38"/>
      <c r="AQ50" s="38"/>
      <c r="AR50" s="38"/>
      <c r="AS50" s="38">
        <f>AS49</f>
        <v>530000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8" t="s">
        <v>44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" customHeight="1" x14ac:dyDescent="0.2">
      <c r="A53" s="90" t="s">
        <v>80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30</v>
      </c>
      <c r="B54" s="61"/>
      <c r="C54" s="61"/>
      <c r="D54" s="69" t="s">
        <v>36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8" t="s">
        <v>8</v>
      </c>
      <c r="B57" s="48"/>
      <c r="C57" s="48"/>
      <c r="D57" s="93" t="s">
        <v>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5" t="s">
        <v>10</v>
      </c>
      <c r="AC57" s="85"/>
      <c r="AD57" s="85"/>
      <c r="AE57" s="85"/>
      <c r="AF57" s="85"/>
      <c r="AG57" s="85"/>
      <c r="AH57" s="85"/>
      <c r="AI57" s="85"/>
      <c r="AJ57" s="85" t="s">
        <v>11</v>
      </c>
      <c r="AK57" s="85"/>
      <c r="AL57" s="85"/>
      <c r="AM57" s="85"/>
      <c r="AN57" s="85"/>
      <c r="AO57" s="85"/>
      <c r="AP57" s="85"/>
      <c r="AQ57" s="85"/>
      <c r="AR57" s="85" t="s">
        <v>12</v>
      </c>
      <c r="AS57" s="85"/>
      <c r="AT57" s="85"/>
      <c r="AU57" s="85"/>
      <c r="AV57" s="85"/>
      <c r="AW57" s="85"/>
      <c r="AX57" s="85"/>
      <c r="AY57" s="85"/>
      <c r="CA57" s="1" t="s">
        <v>17</v>
      </c>
    </row>
    <row r="58" spans="1:79" ht="12.75" customHeight="1" x14ac:dyDescent="0.2">
      <c r="A58" s="48">
        <v>1</v>
      </c>
      <c r="B58" s="48"/>
      <c r="C58" s="48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2">
        <f>500000+30000</f>
        <v>530000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530000</v>
      </c>
      <c r="AS58" s="42"/>
      <c r="AT58" s="42"/>
      <c r="AU58" s="42"/>
      <c r="AV58" s="42"/>
      <c r="AW58" s="42"/>
      <c r="AX58" s="42"/>
      <c r="AY58" s="42"/>
      <c r="CA58" s="1" t="s">
        <v>18</v>
      </c>
    </row>
    <row r="59" spans="1:79" s="4" customFormat="1" ht="12.75" customHeight="1" x14ac:dyDescent="0.2">
      <c r="A59" s="43"/>
      <c r="B59" s="43"/>
      <c r="C59" s="43"/>
      <c r="D59" s="55" t="s">
        <v>29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8">
        <f>AB58</f>
        <v>530000</v>
      </c>
      <c r="AC59" s="38"/>
      <c r="AD59" s="38"/>
      <c r="AE59" s="38"/>
      <c r="AF59" s="38"/>
      <c r="AG59" s="38"/>
      <c r="AH59" s="38"/>
      <c r="AI59" s="38"/>
      <c r="AJ59" s="38">
        <f>AJ58</f>
        <v>0</v>
      </c>
      <c r="AK59" s="38"/>
      <c r="AL59" s="38"/>
      <c r="AM59" s="38"/>
      <c r="AN59" s="38"/>
      <c r="AO59" s="38"/>
      <c r="AP59" s="38"/>
      <c r="AQ59" s="38"/>
      <c r="AR59" s="58">
        <f>AB59+AJ59</f>
        <v>530000</v>
      </c>
      <c r="AS59" s="59"/>
      <c r="AT59" s="59"/>
      <c r="AU59" s="59"/>
      <c r="AV59" s="59"/>
      <c r="AW59" s="59"/>
      <c r="AX59" s="59"/>
      <c r="AY59" s="60"/>
    </row>
    <row r="61" spans="1:79" ht="15.75" customHeight="1" x14ac:dyDescent="0.2">
      <c r="A61" s="91" t="s">
        <v>45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30" customHeight="1" x14ac:dyDescent="0.2">
      <c r="A62" s="61" t="s">
        <v>30</v>
      </c>
      <c r="B62" s="61"/>
      <c r="C62" s="61"/>
      <c r="D62" s="61"/>
      <c r="E62" s="61"/>
      <c r="F62" s="61"/>
      <c r="G62" s="62" t="s">
        <v>46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4</v>
      </c>
      <c r="AA62" s="61"/>
      <c r="AB62" s="61"/>
      <c r="AC62" s="61"/>
      <c r="AD62" s="61"/>
      <c r="AE62" s="61" t="s">
        <v>3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31</v>
      </c>
      <c r="AP62" s="63"/>
      <c r="AQ62" s="63"/>
      <c r="AR62" s="63"/>
      <c r="AS62" s="63"/>
      <c r="AT62" s="63"/>
      <c r="AU62" s="63"/>
      <c r="AV62" s="64"/>
      <c r="AW62" s="62" t="s">
        <v>32</v>
      </c>
      <c r="AX62" s="63"/>
      <c r="AY62" s="63"/>
      <c r="AZ62" s="63"/>
      <c r="BA62" s="63"/>
      <c r="BB62" s="63"/>
      <c r="BC62" s="63"/>
      <c r="BD62" s="64"/>
      <c r="BE62" s="62" t="s">
        <v>29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93" t="s">
        <v>9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8" t="s">
        <v>21</v>
      </c>
      <c r="AA64" s="48"/>
      <c r="AB64" s="48"/>
      <c r="AC64" s="48"/>
      <c r="AD64" s="48"/>
      <c r="AE64" s="105" t="s">
        <v>34</v>
      </c>
      <c r="AF64" s="105"/>
      <c r="AG64" s="105"/>
      <c r="AH64" s="105"/>
      <c r="AI64" s="105"/>
      <c r="AJ64" s="105"/>
      <c r="AK64" s="105"/>
      <c r="AL64" s="105"/>
      <c r="AM64" s="105"/>
      <c r="AN64" s="93"/>
      <c r="AO64" s="85" t="s">
        <v>10</v>
      </c>
      <c r="AP64" s="85"/>
      <c r="AQ64" s="85"/>
      <c r="AR64" s="85"/>
      <c r="AS64" s="85"/>
      <c r="AT64" s="85"/>
      <c r="AU64" s="85"/>
      <c r="AV64" s="85"/>
      <c r="AW64" s="85" t="s">
        <v>33</v>
      </c>
      <c r="AX64" s="85"/>
      <c r="AY64" s="85"/>
      <c r="AZ64" s="85"/>
      <c r="BA64" s="85"/>
      <c r="BB64" s="85"/>
      <c r="BC64" s="85"/>
      <c r="BD64" s="85"/>
      <c r="BE64" s="85" t="s">
        <v>12</v>
      </c>
      <c r="BF64" s="85"/>
      <c r="BG64" s="85"/>
      <c r="BH64" s="85"/>
      <c r="BI64" s="85"/>
      <c r="BJ64" s="85"/>
      <c r="BK64" s="85"/>
      <c r="BL64" s="85"/>
      <c r="CA64" s="1" t="s">
        <v>19</v>
      </c>
    </row>
    <row r="65" spans="1:79" s="4" customFormat="1" ht="12.75" customHeight="1" x14ac:dyDescent="0.2">
      <c r="A65" s="43">
        <v>0</v>
      </c>
      <c r="B65" s="43"/>
      <c r="C65" s="43"/>
      <c r="D65" s="43"/>
      <c r="E65" s="43"/>
      <c r="F65" s="43"/>
      <c r="G65" s="44" t="s">
        <v>87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39"/>
      <c r="AA65" s="39"/>
      <c r="AB65" s="39"/>
      <c r="AC65" s="39"/>
      <c r="AD65" s="39"/>
      <c r="AE65" s="40"/>
      <c r="AF65" s="40"/>
      <c r="AG65" s="40"/>
      <c r="AH65" s="40"/>
      <c r="AI65" s="40"/>
      <c r="AJ65" s="40"/>
      <c r="AK65" s="40"/>
      <c r="AL65" s="40"/>
      <c r="AM65" s="40"/>
      <c r="AN65" s="41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CA65" s="4" t="s">
        <v>20</v>
      </c>
    </row>
    <row r="66" spans="1:79" ht="25.5" customHeight="1" x14ac:dyDescent="0.2">
      <c r="A66" s="48">
        <v>0</v>
      </c>
      <c r="B66" s="48"/>
      <c r="C66" s="48"/>
      <c r="D66" s="48"/>
      <c r="E66" s="48"/>
      <c r="F66" s="48"/>
      <c r="G66" s="49" t="s">
        <v>68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69</v>
      </c>
      <c r="AA66" s="52"/>
      <c r="AB66" s="52"/>
      <c r="AC66" s="52"/>
      <c r="AD66" s="52"/>
      <c r="AE66" s="53" t="s">
        <v>92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7">
        <f>35+1</f>
        <v>36</v>
      </c>
      <c r="AP66" s="47"/>
      <c r="AQ66" s="47"/>
      <c r="AR66" s="47"/>
      <c r="AS66" s="47"/>
      <c r="AT66" s="47"/>
      <c r="AU66" s="47"/>
      <c r="AV66" s="47"/>
      <c r="AW66" s="42">
        <v>0</v>
      </c>
      <c r="AX66" s="42"/>
      <c r="AY66" s="42"/>
      <c r="AZ66" s="42"/>
      <c r="BA66" s="42"/>
      <c r="BB66" s="42"/>
      <c r="BC66" s="42"/>
      <c r="BD66" s="42"/>
      <c r="BE66" s="47">
        <f t="shared" ref="BE66:BE72" si="0">AO66+AW66</f>
        <v>36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3">
        <v>0</v>
      </c>
      <c r="B67" s="43"/>
      <c r="C67" s="43"/>
      <c r="D67" s="43"/>
      <c r="E67" s="43"/>
      <c r="F67" s="43"/>
      <c r="G67" s="44" t="s">
        <v>88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39"/>
      <c r="AA67" s="39"/>
      <c r="AB67" s="39"/>
      <c r="AC67" s="39"/>
      <c r="AD67" s="39"/>
      <c r="AE67" s="40"/>
      <c r="AF67" s="40"/>
      <c r="AG67" s="40"/>
      <c r="AH67" s="40"/>
      <c r="AI67" s="40"/>
      <c r="AJ67" s="40"/>
      <c r="AK67" s="40"/>
      <c r="AL67" s="40"/>
      <c r="AM67" s="40"/>
      <c r="AN67" s="41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20</v>
      </c>
    </row>
    <row r="68" spans="1:79" ht="25.5" customHeight="1" x14ac:dyDescent="0.2">
      <c r="A68" s="48">
        <v>0</v>
      </c>
      <c r="B68" s="48"/>
      <c r="C68" s="48"/>
      <c r="D68" s="48"/>
      <c r="E68" s="48"/>
      <c r="F68" s="48"/>
      <c r="G68" s="49" t="s">
        <v>70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69</v>
      </c>
      <c r="AA68" s="52"/>
      <c r="AB68" s="52"/>
      <c r="AC68" s="52"/>
      <c r="AD68" s="52"/>
      <c r="AE68" s="53" t="s">
        <v>92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7">
        <f>350+10</f>
        <v>360</v>
      </c>
      <c r="AP68" s="47"/>
      <c r="AQ68" s="47"/>
      <c r="AR68" s="47"/>
      <c r="AS68" s="47"/>
      <c r="AT68" s="47"/>
      <c r="AU68" s="47"/>
      <c r="AV68" s="47"/>
      <c r="AW68" s="42">
        <v>0</v>
      </c>
      <c r="AX68" s="42"/>
      <c r="AY68" s="42"/>
      <c r="AZ68" s="42"/>
      <c r="BA68" s="42"/>
      <c r="BB68" s="42"/>
      <c r="BC68" s="42"/>
      <c r="BD68" s="42"/>
      <c r="BE68" s="47">
        <f t="shared" si="0"/>
        <v>360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3">
        <v>0</v>
      </c>
      <c r="B69" s="43"/>
      <c r="C69" s="43"/>
      <c r="D69" s="43"/>
      <c r="E69" s="43"/>
      <c r="F69" s="43"/>
      <c r="G69" s="44" t="s">
        <v>89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39"/>
      <c r="AA69" s="39"/>
      <c r="AB69" s="39"/>
      <c r="AC69" s="39"/>
      <c r="AD69" s="39"/>
      <c r="AE69" s="40"/>
      <c r="AF69" s="40"/>
      <c r="AG69" s="40"/>
      <c r="AH69" s="40"/>
      <c r="AI69" s="40"/>
      <c r="AJ69" s="40"/>
      <c r="AK69" s="40"/>
      <c r="AL69" s="40"/>
      <c r="AM69" s="40"/>
      <c r="AN69" s="41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CA69" s="4" t="s">
        <v>20</v>
      </c>
    </row>
    <row r="70" spans="1:79" ht="25.5" customHeight="1" x14ac:dyDescent="0.2">
      <c r="A70" s="48">
        <v>0</v>
      </c>
      <c r="B70" s="48"/>
      <c r="C70" s="48"/>
      <c r="D70" s="48"/>
      <c r="E70" s="48"/>
      <c r="F70" s="48"/>
      <c r="G70" s="49" t="s">
        <v>71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94</v>
      </c>
      <c r="AA70" s="52"/>
      <c r="AB70" s="52"/>
      <c r="AC70" s="52"/>
      <c r="AD70" s="52"/>
      <c r="AE70" s="53" t="s">
        <v>93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2">
        <f>AC49/AO68</f>
        <v>1472.2222222222222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1472.2222222222222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90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39"/>
      <c r="AA71" s="39"/>
      <c r="AB71" s="39"/>
      <c r="AC71" s="39"/>
      <c r="AD71" s="39"/>
      <c r="AE71" s="40"/>
      <c r="AF71" s="40"/>
      <c r="AG71" s="40"/>
      <c r="AH71" s="40"/>
      <c r="AI71" s="40"/>
      <c r="AJ71" s="40"/>
      <c r="AK71" s="40"/>
      <c r="AL71" s="40"/>
      <c r="AM71" s="40"/>
      <c r="AN71" s="41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CA71" s="4" t="s">
        <v>20</v>
      </c>
    </row>
    <row r="72" spans="1:79" ht="38.25" customHeight="1" x14ac:dyDescent="0.2">
      <c r="A72" s="48">
        <v>0</v>
      </c>
      <c r="B72" s="48"/>
      <c r="C72" s="48"/>
      <c r="D72" s="48"/>
      <c r="E72" s="48"/>
      <c r="F72" s="48"/>
      <c r="G72" s="49" t="s">
        <v>72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73</v>
      </c>
      <c r="AA72" s="52"/>
      <c r="AB72" s="52"/>
      <c r="AC72" s="52"/>
      <c r="AD72" s="52"/>
      <c r="AE72" s="53" t="s">
        <v>93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7">
        <v>100</v>
      </c>
      <c r="AP72" s="47"/>
      <c r="AQ72" s="47"/>
      <c r="AR72" s="47"/>
      <c r="AS72" s="47"/>
      <c r="AT72" s="47"/>
      <c r="AU72" s="47"/>
      <c r="AV72" s="47"/>
      <c r="AW72" s="42">
        <v>0</v>
      </c>
      <c r="AX72" s="42"/>
      <c r="AY72" s="42"/>
      <c r="AZ72" s="42"/>
      <c r="BA72" s="42"/>
      <c r="BB72" s="42"/>
      <c r="BC72" s="42"/>
      <c r="BD72" s="42"/>
      <c r="BE72" s="47">
        <f t="shared" si="0"/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6" t="s">
        <v>100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101" t="s">
        <v>101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79" x14ac:dyDescent="0.2">
      <c r="W76" s="104" t="s">
        <v>7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54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 x14ac:dyDescent="0.2">
      <c r="A77" s="102" t="s">
        <v>5</v>
      </c>
      <c r="B77" s="102"/>
      <c r="C77" s="102"/>
      <c r="D77" s="102"/>
      <c r="E77" s="102"/>
      <c r="F77" s="102"/>
    </row>
    <row r="78" spans="1:79" ht="13.15" customHeight="1" x14ac:dyDescent="0.2">
      <c r="A78" s="108" t="s">
        <v>75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113" t="s">
        <v>49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6" t="s">
        <v>76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101" t="s">
        <v>77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">
      <c r="W82" s="104" t="s">
        <v>7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54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x14ac:dyDescent="0.2">
      <c r="A83" s="114" t="s">
        <v>98</v>
      </c>
      <c r="B83" s="115"/>
      <c r="C83" s="115"/>
      <c r="D83" s="115"/>
      <c r="E83" s="115"/>
      <c r="F83" s="115"/>
      <c r="G83" s="115"/>
      <c r="H83" s="115"/>
    </row>
    <row r="84" spans="1:59" x14ac:dyDescent="0.2">
      <c r="A84" s="104" t="s">
        <v>47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84:H84"/>
    <mergeCell ref="A78:AS78"/>
    <mergeCell ref="A79:AS79"/>
    <mergeCell ref="A83:H83"/>
    <mergeCell ref="A81:V81"/>
    <mergeCell ref="W81:AM81"/>
    <mergeCell ref="AO81:BG81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23:H23"/>
    <mergeCell ref="I23:S23"/>
    <mergeCell ref="A25:BL25"/>
    <mergeCell ref="A53:AY53"/>
    <mergeCell ref="A40:F40"/>
    <mergeCell ref="A37:BL37"/>
    <mergeCell ref="A38:F38"/>
    <mergeCell ref="G38:BL38"/>
    <mergeCell ref="A39:F39"/>
    <mergeCell ref="AC49:AJ49"/>
    <mergeCell ref="AK48:AR48"/>
    <mergeCell ref="G40:BL40"/>
    <mergeCell ref="AC45:AJ46"/>
    <mergeCell ref="AO82:BG82"/>
    <mergeCell ref="AO76:BG76"/>
    <mergeCell ref="G63:Y63"/>
    <mergeCell ref="G64:Y64"/>
    <mergeCell ref="G65:Y65"/>
    <mergeCell ref="Z63:AD63"/>
    <mergeCell ref="A75:V75"/>
    <mergeCell ref="AO62:AV62"/>
    <mergeCell ref="AW62:BD62"/>
    <mergeCell ref="AW63:BD63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W75:AM75"/>
    <mergeCell ref="A70:F70"/>
    <mergeCell ref="G70:Y70"/>
    <mergeCell ref="Z70:AD70"/>
    <mergeCell ref="AE70:AN70"/>
    <mergeCell ref="A72:F72"/>
    <mergeCell ref="G72:Y72"/>
    <mergeCell ref="Z72:AD72"/>
    <mergeCell ref="AE72:AN72"/>
    <mergeCell ref="AE71:AN71"/>
    <mergeCell ref="W76:AM76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2:BL2"/>
    <mergeCell ref="AO3:BL3"/>
    <mergeCell ref="AO6:BF6"/>
    <mergeCell ref="AO4:BL4"/>
    <mergeCell ref="AO5:BL5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BE65:BL65"/>
    <mergeCell ref="AO64:AV64"/>
    <mergeCell ref="AW64:BD64"/>
    <mergeCell ref="BE64:BL64"/>
    <mergeCell ref="AW65:BD65"/>
    <mergeCell ref="AO65:AV65"/>
    <mergeCell ref="BE63:BL63"/>
    <mergeCell ref="AS45:AZ46"/>
    <mergeCell ref="A35:BL35"/>
    <mergeCell ref="G39:BL39"/>
    <mergeCell ref="BE62:BL62"/>
    <mergeCell ref="A58:C58"/>
    <mergeCell ref="D58:AA58"/>
    <mergeCell ref="AB58:AI58"/>
    <mergeCell ref="AJ58:AQ58"/>
    <mergeCell ref="AR58:AY58"/>
    <mergeCell ref="A41:F41"/>
    <mergeCell ref="A47:C47"/>
    <mergeCell ref="A48:C48"/>
    <mergeCell ref="G41:BL41"/>
    <mergeCell ref="A45:C46"/>
    <mergeCell ref="A44:AZ44"/>
    <mergeCell ref="A43:AZ43"/>
    <mergeCell ref="AS48:AZ48"/>
    <mergeCell ref="BE20:BL20"/>
    <mergeCell ref="BE19:BL19"/>
    <mergeCell ref="AK19:BC19"/>
    <mergeCell ref="AK20:BC20"/>
    <mergeCell ref="B20:L20"/>
    <mergeCell ref="N20:Y20"/>
    <mergeCell ref="AA20:AI20"/>
    <mergeCell ref="N13:AS13"/>
    <mergeCell ref="D49:AB49"/>
    <mergeCell ref="N16:AS16"/>
    <mergeCell ref="AU16:BB16"/>
    <mergeCell ref="B17:L17"/>
    <mergeCell ref="N17:AS17"/>
    <mergeCell ref="AU17:BB17"/>
    <mergeCell ref="N19:Y19"/>
    <mergeCell ref="AA19:AI19"/>
    <mergeCell ref="D45:AB46"/>
    <mergeCell ref="B16:L16"/>
    <mergeCell ref="AK47:AR47"/>
    <mergeCell ref="D47:AB47"/>
    <mergeCell ref="D48:AB48"/>
    <mergeCell ref="AC47:AJ47"/>
    <mergeCell ref="AC48:AJ48"/>
    <mergeCell ref="B19:L19"/>
    <mergeCell ref="A50:C50"/>
    <mergeCell ref="D50:AB50"/>
    <mergeCell ref="AC50:AJ50"/>
    <mergeCell ref="AK50:AR50"/>
    <mergeCell ref="N14:AS14"/>
    <mergeCell ref="AU13:BB13"/>
    <mergeCell ref="AU14:BB14"/>
    <mergeCell ref="AS50:AZ50"/>
    <mergeCell ref="Z65:AD65"/>
    <mergeCell ref="AE65:AN65"/>
    <mergeCell ref="AO63:AV63"/>
    <mergeCell ref="D54:AA55"/>
    <mergeCell ref="AB54:AI55"/>
    <mergeCell ref="AJ54:AQ55"/>
    <mergeCell ref="B13:L13"/>
    <mergeCell ref="B14:L14"/>
    <mergeCell ref="AS47:AZ47"/>
    <mergeCell ref="AK45:AR46"/>
    <mergeCell ref="A26:BL26"/>
    <mergeCell ref="A28:BL28"/>
    <mergeCell ref="A31:F31"/>
    <mergeCell ref="G31:BL31"/>
    <mergeCell ref="A29:F29"/>
    <mergeCell ref="A34:BL34"/>
    <mergeCell ref="A59:C59"/>
    <mergeCell ref="D59:AA59"/>
    <mergeCell ref="AB59:AI59"/>
    <mergeCell ref="AJ59:AQ59"/>
    <mergeCell ref="AR59:AY59"/>
    <mergeCell ref="A65:F65"/>
    <mergeCell ref="Z66:AD66"/>
    <mergeCell ref="AE66:AN66"/>
    <mergeCell ref="AR54:AY55"/>
    <mergeCell ref="Z62:AD62"/>
    <mergeCell ref="G62:Y62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66:F66"/>
    <mergeCell ref="G66:Y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G69:Y69"/>
    <mergeCell ref="BE72:BL72"/>
    <mergeCell ref="BE71:BL71"/>
    <mergeCell ref="A71:F71"/>
    <mergeCell ref="AW71:BD71"/>
    <mergeCell ref="AO72:AV72"/>
    <mergeCell ref="AW72:BD72"/>
    <mergeCell ref="A69:F69"/>
    <mergeCell ref="G71:Y71"/>
    <mergeCell ref="Z71:AD71"/>
    <mergeCell ref="AO71:AV71"/>
    <mergeCell ref="Z69:AD69"/>
    <mergeCell ref="AE69:AN69"/>
    <mergeCell ref="AO69:AV69"/>
    <mergeCell ref="AW69:BD69"/>
    <mergeCell ref="BE67:BL67"/>
    <mergeCell ref="BE69:BL69"/>
    <mergeCell ref="AO70:AV70"/>
    <mergeCell ref="AW70:BD70"/>
    <mergeCell ref="BE70:BL70"/>
  </mergeCells>
  <phoneticPr fontId="0" type="noConversion"/>
  <conditionalFormatting sqref="H65:L65 G65:G67 G67:L67">
    <cfRule type="cellIs" dxfId="5" priority="3" stopIfTrue="1" operator="equal">
      <formula>$G64</formula>
    </cfRule>
  </conditionalFormatting>
  <conditionalFormatting sqref="D49:D50">
    <cfRule type="cellIs" dxfId="4" priority="4" stopIfTrue="1" operator="equal">
      <formula>$D48</formula>
    </cfRule>
  </conditionalFormatting>
  <conditionalFormatting sqref="A65:F72">
    <cfRule type="cellIs" dxfId="3" priority="5" stopIfTrue="1" operator="equal">
      <formula>0</formula>
    </cfRule>
  </conditionalFormatting>
  <conditionalFormatting sqref="G68:G72">
    <cfRule type="cellIs" dxfId="2" priority="7" stopIfTrue="1" operator="equal">
      <formula>$G66</formula>
    </cfRule>
  </conditionalFormatting>
  <conditionalFormatting sqref="G69:L69">
    <cfRule type="cellIs" dxfId="1" priority="2" stopIfTrue="1" operator="equal">
      <formula>$G68</formula>
    </cfRule>
  </conditionalFormatting>
  <conditionalFormatting sqref="G71:L71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2020-10-21T13:46:34Z</cp:lastPrinted>
  <dcterms:created xsi:type="dcterms:W3CDTF">2016-08-15T09:54:21Z</dcterms:created>
  <dcterms:modified xsi:type="dcterms:W3CDTF">2020-10-26T14:22:39Z</dcterms:modified>
</cp:coreProperties>
</file>