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0\жовтень\2810\Паспорти культура\"/>
    </mc:Choice>
  </mc:AlternateContent>
  <bookViews>
    <workbookView xWindow="0" yWindow="0" windowWidth="24000" windowHeight="9780"/>
  </bookViews>
  <sheets>
    <sheet name="1014030" sheetId="1" r:id="rId1"/>
  </sheets>
  <definedNames>
    <definedName name="_xlnm.Print_Area" localSheetId="0">'1014030'!$A$1:$G$86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 l="1"/>
  <c r="E75" i="1"/>
  <c r="F75" i="1"/>
</calcChain>
</file>

<file path=xl/sharedStrings.xml><?xml version="1.0" encoding="utf-8"?>
<sst xmlns="http://schemas.openxmlformats.org/spreadsheetml/2006/main" count="144" uniqueCount="97">
  <si>
    <t>М. П.</t>
  </si>
  <si>
    <t>Дата погодження</t>
  </si>
  <si>
    <t>(ініціали/ініціал, прізвище)</t>
  </si>
  <si>
    <t>(підпис)</t>
  </si>
  <si>
    <t>С.М.Ямчук</t>
  </si>
  <si>
    <t>Начальник фінансового управління</t>
  </si>
  <si>
    <t>Фінансове управління ХМР</t>
  </si>
  <si>
    <t>ПОГОДЖЕНО:</t>
  </si>
  <si>
    <t>С.І.Шевченко</t>
  </si>
  <si>
    <t>Заступник начальника управління культури і туризму</t>
  </si>
  <si>
    <t>розрахунок</t>
  </si>
  <si>
    <t>%</t>
  </si>
  <si>
    <t>Динаміка збільшення кількості читачів в плановому періоді по відношенню до фактичного показника попереднього періоду</t>
  </si>
  <si>
    <t>якості</t>
  </si>
  <si>
    <t>грн.</t>
  </si>
  <si>
    <t>Середні витрати  на реалізацію громадських проектів-переможців  відповідно до Програми бюджетування за участі громадськості міста Хмельницького на 2020-2022 роки</t>
  </si>
  <si>
    <t>Середні затрати на обслуговування одного читача</t>
  </si>
  <si>
    <t>од.</t>
  </si>
  <si>
    <t>Кількість книговидач на 1 ставку</t>
  </si>
  <si>
    <t>ефективності</t>
  </si>
  <si>
    <t>рішення сесії</t>
  </si>
  <si>
    <t>Кількість проектів переможців відповідно до Програми бюджетування за участі громадськості міста Хмельницького на 2020-2022 роки</t>
  </si>
  <si>
    <t>мережа</t>
  </si>
  <si>
    <t>Кількість книговидач</t>
  </si>
  <si>
    <t>грн</t>
  </si>
  <si>
    <t>Списання бібліотечного фонду</t>
  </si>
  <si>
    <t>прим.</t>
  </si>
  <si>
    <t xml:space="preserve">Бібліотечний фонд </t>
  </si>
  <si>
    <t>осіб</t>
  </si>
  <si>
    <t>Число читачів</t>
  </si>
  <si>
    <t>продукту</t>
  </si>
  <si>
    <t>кошторис</t>
  </si>
  <si>
    <t>Видатки загального фонду на забезпечення діяльності бібліотек</t>
  </si>
  <si>
    <t>штатний розпис</t>
  </si>
  <si>
    <t>обслуговуючого та технічного персоналу</t>
  </si>
  <si>
    <t>робітників</t>
  </si>
  <si>
    <t>спеціалістів</t>
  </si>
  <si>
    <t>керівних працівників</t>
  </si>
  <si>
    <t>Кількість ставок всього, в т.ч.</t>
  </si>
  <si>
    <t>Кількість установ(бібліотек)</t>
  </si>
  <si>
    <t>затрат</t>
  </si>
  <si>
    <t>Усього</t>
  </si>
  <si>
    <t>Спеціальний фонд</t>
  </si>
  <si>
    <t>Загальний фонд</t>
  </si>
  <si>
    <t>Джерело інформації</t>
  </si>
  <si>
    <t>Одиниця виміру</t>
  </si>
  <si>
    <t>Показник</t>
  </si>
  <si>
    <t>N з/п</t>
  </si>
  <si>
    <t>Результативні показники бюджетної програми:</t>
  </si>
  <si>
    <t>11.</t>
  </si>
  <si>
    <t>Програма бюджетування за участі громадськості міста Хмельницького на 2020-2022 роки</t>
  </si>
  <si>
    <t>Програма розвитку міста Хмельницького у сфері культури на період до 2020 року " 50 кроків, що змінять місто"</t>
  </si>
  <si>
    <t>Найменування місцевої / регіональної програми</t>
  </si>
  <si>
    <t>(грн)</t>
  </si>
  <si>
    <t>Перелік місцевих / регіональних програм, що виконуються у складі бюджетної програми:</t>
  </si>
  <si>
    <t>10.</t>
  </si>
  <si>
    <t>Створення належних умов для діяльності та функціонування бібліотек</t>
  </si>
  <si>
    <t>Напрями використання бюджетних коштів</t>
  </si>
  <si>
    <t>гривень</t>
  </si>
  <si>
    <t>9.</t>
  </si>
  <si>
    <t>Забезпечення доступності  для громадян документів та інформації, створення умов для повного задоволення духовних потреб громадян, сприяння професійному та освітньому розвитку громадян, комплектування та зберігання бібліотечних фондів, їх облік, контроль за виконанням</t>
  </si>
  <si>
    <t>Завдання</t>
  </si>
  <si>
    <t>Завдання бюджетної програми</t>
  </si>
  <si>
    <t>8.</t>
  </si>
  <si>
    <t>Забезпечення прав громадян на бібліотечне обслуговування, загальну доступність до інформації та культурних цінностей, що збираються, зберігаються, надаються в тимчасове користування бібліотеками</t>
  </si>
  <si>
    <t>Мета бюджетної програми</t>
  </si>
  <si>
    <t>7.</t>
  </si>
  <si>
    <t>Цілеспрямована діяльність органів влади для вирішення суспільних проблем, досягнення й реалізації загальнозначущих цілей розвитку бібліотечної справи</t>
  </si>
  <si>
    <t>Ціль державної політики</t>
  </si>
  <si>
    <t>Цілі державної політики, на досягнення яких спрямована реалізація бюджетної програми</t>
  </si>
  <si>
    <t>6.</t>
  </si>
  <si>
    <t>Підстави для виконання бюджетної програми: Бюджетний кодекс, Конституція України, Закон України "Про культуру", Наказ МФ та міністерства культури і туризму №1150/41 від 01.10.2010 р. " Про затвердження  типового переліку бюджетних програм та результативних показників виконання місцевих бюджетів у галузі "Культура" ", Програма розвитку міста Хмельницького у сфері культури на період до 2020 року " 50 кроків, що змінять місто ", рішення сесії Хмельницької міської ради від 11.12.2019 року №6 " Про бюджет міста Хмельницького на 2020 рік  ", рішення сесії Хмельницької міської ради від 17.06.2020 року №6 " Про внесення змін до  бюджету міста Хмельницького на 2020 рік  ", рішення сесії Хмельницької міської ради від 07.10.2020 року №1 " Про внесення змін до  бюджету міста Хмельницького на 2020 рік  "</t>
  </si>
  <si>
    <t>5.</t>
  </si>
  <si>
    <t>Обсяг бюджетних призначень / бюджетних асигнувань - 8882645 гривень, у тому числі загального фонду - 8678645 гривень та спеціального фонду - 204000 гривень.</t>
  </si>
  <si>
    <t>4.</t>
  </si>
  <si>
    <t>(код бюджету)</t>
  </si>
  <si>
    <t>(найменування бюджетної програми згідно з Типовою програмною класифікацією видатків та кредитування місцевого бюджету)</t>
  </si>
  <si>
    <t>(код Функціональної класифікації видатків та кредитування бюджету)</t>
  </si>
  <si>
    <t>(код Типової програмної класифікації видатків та кредитування місцевого бюджету)</t>
  </si>
  <si>
    <t>(код Програмної класифікації видатків та кредитування місцевого бюджету)</t>
  </si>
  <si>
    <t>Забезпечення діяльності бібліотек</t>
  </si>
  <si>
    <t>0824</t>
  </si>
  <si>
    <t xml:space="preserve">3. </t>
  </si>
  <si>
    <t>(код за ЄДРПОУ)</t>
  </si>
  <si>
    <t>(найменування відповідального виконавця)</t>
  </si>
  <si>
    <t>Управління культури і туризму</t>
  </si>
  <si>
    <t xml:space="preserve">2. </t>
  </si>
  <si>
    <t>(найменування головного розпорядника коштів місцевого бюджету)</t>
  </si>
  <si>
    <t>02231293</t>
  </si>
  <si>
    <t xml:space="preserve">1. </t>
  </si>
  <si>
    <t>бюджетної програми місцевого бюджету на 2020 рік</t>
  </si>
  <si>
    <t>Паспорт</t>
  </si>
  <si>
    <t>20.10.2020 N 01-09-147</t>
  </si>
  <si>
    <t>Управління культури і туризму Хмельницької міської ради</t>
  </si>
  <si>
    <t>Наказ / розпорядчий документ</t>
  </si>
  <si>
    <t>ЗАТВЕРДЖЕНО</t>
  </si>
  <si>
    <t>ЗАТВЕРДЖЕНО
Наказ Міністерства фінансів України 
26 серпня 2014 року № 836
(у редакції наказу Міністерства фінансів України від  29 грудня 2018 року № 1209)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</si>
</sst>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theme="1"/>
      <name val="Calibri"/>
      <family val="2"/>
      <charset val="204"/>
      <scheme val="minor"/>
    </font>
    <font>
      <sz val="11"/>
      <color theme="1"/>
      <name val="Times New Roman"/>
      <family val="1"/>
      <charset val="204"/>
    </font>
    <font>
      <b/>
      <sz val="7.5"/>
      <color rgb="FF000000"/>
      <name val="Times New Roman"/>
      <family val="1"/>
      <charset val="204"/>
    </font>
    <font>
      <sz val="8"/>
      <color rgb="FF000000"/>
      <name val="Times New Roman"/>
      <family val="1"/>
      <charset val="204"/>
    </font>
    <font>
      <sz val="12"/>
      <color rgb="FF000000"/>
      <name val="Times New Roman"/>
      <family val="1"/>
      <charset val="204"/>
    </font>
    <font>
      <b/>
      <sz val="11"/>
      <color theme="1"/>
      <name val="Times New Roman"/>
      <family val="1"/>
      <charset val="204"/>
    </font>
    <font>
      <b/>
      <sz val="12"/>
      <color rgb="FF000000"/>
      <name val="Times New Roman"/>
      <family val="1"/>
      <charset val="204"/>
    </font>
    <font>
      <sz val="12"/>
      <color theme="1"/>
      <name val="Times New Roman"/>
      <family val="1"/>
      <charset val="204"/>
    </font>
    <font>
      <sz val="12"/>
      <name val="Times New Roman"/>
      <family val="1"/>
      <charset val="204"/>
    </font>
    <font>
      <sz val="12"/>
      <color theme="1"/>
      <name val="Calibri"/>
      <family val="2"/>
      <charset val="204"/>
      <scheme val="minor"/>
    </font>
    <font>
      <sz val="8"/>
      <color theme="1"/>
      <name val="Times New Roman"/>
      <family val="1"/>
      <charset val="204"/>
    </font>
    <font>
      <b/>
      <sz val="12"/>
      <color theme="1"/>
      <name val="Times New Roman"/>
      <family val="1"/>
      <charset val="204"/>
    </font>
    <font>
      <sz val="9"/>
      <color theme="1"/>
      <name val="Times New Roman"/>
      <family val="1"/>
      <charset val="204"/>
    </font>
    <font>
      <u/>
      <sz val="12"/>
      <color rgb="FF000000"/>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7">
    <xf numFmtId="0" fontId="0" fillId="0" borderId="0" xfId="0"/>
    <xf numFmtId="0" fontId="1" fillId="2" borderId="0" xfId="0" applyFont="1" applyFill="1"/>
    <xf numFmtId="0" fontId="2" fillId="2" borderId="0" xfId="0" applyFont="1" applyFill="1"/>
    <xf numFmtId="0" fontId="2" fillId="2" borderId="0" xfId="0" applyFont="1" applyFill="1" applyAlignment="1">
      <alignment vertical="center"/>
    </xf>
    <xf numFmtId="0" fontId="3" fillId="2" borderId="1" xfId="0" applyFont="1" applyFill="1" applyBorder="1" applyAlignment="1">
      <alignment horizontal="center" vertical="top" wrapText="1"/>
    </xf>
    <xf numFmtId="0" fontId="3" fillId="2" borderId="0" xfId="0" applyFont="1" applyFill="1" applyAlignment="1">
      <alignment horizontal="center" vertical="top" wrapText="1"/>
    </xf>
    <xf numFmtId="0" fontId="4" fillId="2" borderId="0" xfId="0" applyFont="1" applyFill="1" applyAlignment="1">
      <alignment horizontal="center" vertical="center" wrapText="1"/>
    </xf>
    <xf numFmtId="0" fontId="4" fillId="2" borderId="0" xfId="0" applyFont="1" applyFill="1" applyAlignment="1">
      <alignment vertical="center" wrapText="1"/>
    </xf>
    <xf numFmtId="0" fontId="5" fillId="2" borderId="2" xfId="0" applyFont="1" applyFill="1" applyBorder="1" applyAlignment="1">
      <alignment horizontal="center" vertical="center"/>
    </xf>
    <xf numFmtId="0" fontId="1" fillId="2" borderId="0" xfId="0" applyFont="1" applyFill="1" applyBorder="1" applyAlignment="1"/>
    <xf numFmtId="0" fontId="4" fillId="2" borderId="2" xfId="0" applyFont="1" applyFill="1" applyBorder="1" applyAlignment="1">
      <alignment vertical="center" wrapText="1"/>
    </xf>
    <xf numFmtId="0" fontId="6" fillId="2" borderId="0" xfId="0" applyFont="1" applyFill="1" applyAlignment="1">
      <alignment horizontal="left" vertical="center" wrapText="1"/>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1" fillId="2" borderId="0" xfId="0" applyFont="1" applyFill="1" applyAlignment="1">
      <alignment vertical="center" wrapText="1"/>
    </xf>
    <xf numFmtId="0" fontId="0" fillId="2" borderId="0" xfId="0" applyFill="1" applyAlignment="1">
      <alignment horizontal="left" vertical="center" wrapText="1"/>
    </xf>
    <xf numFmtId="0" fontId="4" fillId="2" borderId="0" xfId="0" applyFont="1" applyFill="1"/>
    <xf numFmtId="0" fontId="7" fillId="2" borderId="0" xfId="0" applyFont="1" applyFill="1"/>
    <xf numFmtId="164" fontId="4"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vertical="center" wrapText="1"/>
    </xf>
    <xf numFmtId="1" fontId="4" fillId="2" borderId="3" xfId="0" applyNumberFormat="1" applyFont="1" applyFill="1" applyBorder="1" applyAlignment="1">
      <alignment horizontal="center" vertical="center" wrapText="1"/>
    </xf>
    <xf numFmtId="1" fontId="8"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9" fillId="2" borderId="4" xfId="0" applyFont="1" applyFill="1" applyBorder="1" applyAlignment="1">
      <alignment vertical="center" wrapText="1"/>
    </xf>
    <xf numFmtId="0" fontId="9" fillId="2" borderId="5" xfId="0" applyFont="1" applyFill="1" applyBorder="1" applyAlignment="1">
      <alignment vertical="center" wrapText="1"/>
    </xf>
    <xf numFmtId="0" fontId="7" fillId="2" borderId="6" xfId="0" applyFont="1" applyFill="1" applyBorder="1" applyAlignment="1">
      <alignment vertical="center" wrapText="1"/>
    </xf>
    <xf numFmtId="0" fontId="9" fillId="2" borderId="0" xfId="0" applyFont="1" applyFill="1" applyAlignment="1">
      <alignment wrapText="1"/>
    </xf>
    <xf numFmtId="0" fontId="7" fillId="2" borderId="0" xfId="0" applyFont="1" applyFill="1" applyAlignment="1">
      <alignment wrapText="1"/>
    </xf>
    <xf numFmtId="0" fontId="4" fillId="2" borderId="0" xfId="0" applyFont="1" applyFill="1" applyAlignment="1">
      <alignment horizontal="center"/>
    </xf>
    <xf numFmtId="0" fontId="7" fillId="2" borderId="0" xfId="0" applyFont="1" applyFill="1" applyAlignment="1">
      <alignment horizontal="left" vertical="center" wrapText="1"/>
    </xf>
    <xf numFmtId="0" fontId="10" fillId="2" borderId="0" xfId="0" applyFont="1" applyFill="1" applyBorder="1" applyAlignment="1">
      <alignment vertical="top" wrapText="1"/>
    </xf>
    <xf numFmtId="0" fontId="10" fillId="2" borderId="0" xfId="0" applyFont="1" applyFill="1" applyBorder="1" applyAlignment="1">
      <alignment horizontal="center" vertical="top" wrapText="1"/>
    </xf>
    <xf numFmtId="0" fontId="10" fillId="2" borderId="0" xfId="0" applyFont="1" applyFill="1" applyBorder="1" applyAlignment="1">
      <alignment horizontal="center" vertical="top" wrapText="1"/>
    </xf>
    <xf numFmtId="0" fontId="1" fillId="2" borderId="0" xfId="0" applyFont="1" applyFill="1" applyBorder="1"/>
    <xf numFmtId="0" fontId="10" fillId="2" borderId="1" xfId="0" applyFont="1" applyFill="1" applyBorder="1" applyAlignment="1">
      <alignment horizontal="center" vertical="top" wrapText="1"/>
    </xf>
    <xf numFmtId="0" fontId="10" fillId="2" borderId="1" xfId="0" applyFont="1" applyFill="1" applyBorder="1" applyAlignment="1">
      <alignment horizontal="center" vertical="top" wrapText="1"/>
    </xf>
    <xf numFmtId="0" fontId="11" fillId="2" borderId="0" xfId="0" applyFont="1" applyFill="1" applyBorder="1" applyAlignment="1">
      <alignment horizontal="center" wrapText="1"/>
    </xf>
    <xf numFmtId="0" fontId="11" fillId="2" borderId="0" xfId="0" applyFont="1" applyFill="1" applyBorder="1" applyAlignment="1">
      <alignment horizontal="center" wrapText="1"/>
    </xf>
    <xf numFmtId="0" fontId="11" fillId="2" borderId="2" xfId="0" applyFont="1" applyFill="1" applyBorder="1" applyAlignment="1">
      <alignment horizontal="center" wrapText="1"/>
    </xf>
    <xf numFmtId="0" fontId="9" fillId="2" borderId="2" xfId="0" applyFont="1" applyFill="1" applyBorder="1" applyAlignment="1">
      <alignment wrapText="1"/>
    </xf>
    <xf numFmtId="0" fontId="11" fillId="2" borderId="2" xfId="0" applyFont="1" applyFill="1" applyBorder="1" applyAlignment="1">
      <alignment horizontal="center" wrapText="1"/>
    </xf>
    <xf numFmtId="49" fontId="11" fillId="2" borderId="2" xfId="0" applyNumberFormat="1" applyFont="1" applyFill="1" applyBorder="1" applyAlignment="1">
      <alignment horizontal="center" wrapText="1"/>
    </xf>
    <xf numFmtId="0" fontId="11" fillId="2" borderId="0" xfId="0" applyFont="1" applyFill="1" applyBorder="1" applyAlignment="1">
      <alignment wrapText="1"/>
    </xf>
    <xf numFmtId="0" fontId="10" fillId="2" borderId="0" xfId="0" applyFont="1" applyFill="1" applyBorder="1" applyAlignment="1">
      <alignment horizontal="center" vertical="top"/>
    </xf>
    <xf numFmtId="0" fontId="10" fillId="2" borderId="0" xfId="0" applyFont="1" applyFill="1" applyBorder="1" applyAlignment="1">
      <alignment vertical="top"/>
    </xf>
    <xf numFmtId="0" fontId="10" fillId="2" borderId="0" xfId="0" applyFont="1" applyFill="1" applyBorder="1" applyAlignment="1">
      <alignment horizontal="center" vertical="top"/>
    </xf>
    <xf numFmtId="0" fontId="0" fillId="2" borderId="0" xfId="0" applyFill="1" applyBorder="1" applyAlignment="1">
      <alignment vertical="top" wrapText="1"/>
    </xf>
    <xf numFmtId="0" fontId="7" fillId="2" borderId="0" xfId="0" applyFont="1" applyFill="1" applyBorder="1"/>
    <xf numFmtId="0" fontId="11" fillId="2" borderId="0" xfId="0" applyFont="1" applyFill="1" applyBorder="1" applyAlignment="1">
      <alignment vertical="top" wrapText="1"/>
    </xf>
    <xf numFmtId="49" fontId="11" fillId="2" borderId="2" xfId="0" applyNumberFormat="1" applyFont="1" applyFill="1" applyBorder="1" applyAlignment="1">
      <alignment horizontal="center" vertical="top" wrapText="1"/>
    </xf>
    <xf numFmtId="0" fontId="0" fillId="2" borderId="2" xfId="0" applyFill="1" applyBorder="1" applyAlignment="1">
      <alignment vertical="center" wrapText="1"/>
    </xf>
    <xf numFmtId="0" fontId="11" fillId="2" borderId="2" xfId="0" applyFont="1" applyFill="1" applyBorder="1" applyAlignment="1">
      <alignment horizontal="center" vertical="center" wrapText="1"/>
    </xf>
    <xf numFmtId="0" fontId="12" fillId="2" borderId="0" xfId="0" applyFont="1" applyFill="1" applyBorder="1" applyAlignment="1">
      <alignment horizontal="center" vertical="top" wrapText="1"/>
    </xf>
    <xf numFmtId="0" fontId="11" fillId="2" borderId="0" xfId="0" applyFont="1" applyFill="1" applyBorder="1" applyAlignment="1">
      <alignment horizontal="center" vertical="center" wrapText="1"/>
    </xf>
    <xf numFmtId="0" fontId="11" fillId="2" borderId="0" xfId="0" applyFont="1" applyFill="1" applyBorder="1" applyAlignment="1">
      <alignment vertical="center" wrapText="1"/>
    </xf>
    <xf numFmtId="49" fontId="11" fillId="2" borderId="2" xfId="0" applyNumberFormat="1" applyFont="1" applyFill="1" applyBorder="1" applyAlignment="1">
      <alignment horizontal="center" vertical="center" wrapText="1"/>
    </xf>
    <xf numFmtId="0" fontId="6" fillId="2" borderId="0" xfId="0" applyFont="1" applyFill="1" applyAlignment="1">
      <alignment horizontal="center" vertical="center"/>
    </xf>
    <xf numFmtId="0" fontId="13" fillId="2" borderId="0" xfId="0" applyFont="1" applyFill="1" applyAlignment="1">
      <alignment horizontal="left" vertical="center" wrapText="1"/>
    </xf>
    <xf numFmtId="0" fontId="1" fillId="2" borderId="2" xfId="0" applyFont="1" applyFill="1" applyBorder="1" applyAlignment="1">
      <alignment horizontal="center"/>
    </xf>
    <xf numFmtId="0" fontId="4" fillId="2" borderId="0" xfId="0" applyFont="1" applyFill="1" applyAlignment="1">
      <alignment horizontal="left" wrapText="1"/>
    </xf>
    <xf numFmtId="0" fontId="10" fillId="2" borderId="0" xfId="0" applyFont="1" applyFill="1" applyAlignment="1">
      <alignment horizontal="left" vertical="top"/>
    </xf>
    <xf numFmtId="0" fontId="10" fillId="2" borderId="0" xfId="0" applyFont="1" applyFill="1" applyAlignment="1">
      <alignment horizontal="left"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tabSelected="1" view="pageBreakPreview" zoomScale="86" zoomScaleNormal="100" zoomScaleSheetLayoutView="86" workbookViewId="0">
      <selection activeCell="N18" sqref="N18"/>
    </sheetView>
  </sheetViews>
  <sheetFormatPr defaultColWidth="21.5703125" defaultRowHeight="15" x14ac:dyDescent="0.25"/>
  <cols>
    <col min="1" max="1" width="6.5703125" style="1" customWidth="1"/>
    <col min="2" max="7" width="21.5703125" style="1"/>
    <col min="8" max="38" width="10.28515625" style="1" customWidth="1"/>
    <col min="39" max="16384" width="21.5703125" style="1"/>
  </cols>
  <sheetData>
    <row r="1" spans="1:7" s="1" customFormat="1" x14ac:dyDescent="0.25">
      <c r="F1" s="66" t="s">
        <v>96</v>
      </c>
      <c r="G1" s="65"/>
    </row>
    <row r="2" spans="1:7" s="1" customFormat="1" x14ac:dyDescent="0.25">
      <c r="F2" s="65"/>
      <c r="G2" s="65"/>
    </row>
    <row r="3" spans="1:7" s="1" customFormat="1" ht="32.25" customHeight="1" x14ac:dyDescent="0.25">
      <c r="F3" s="65"/>
      <c r="G3" s="65"/>
    </row>
    <row r="4" spans="1:7" s="1" customFormat="1" ht="15.75" x14ac:dyDescent="0.25">
      <c r="A4" s="7"/>
      <c r="E4" s="7" t="s">
        <v>95</v>
      </c>
    </row>
    <row r="5" spans="1:7" s="1" customFormat="1" ht="15.75" x14ac:dyDescent="0.25">
      <c r="A5" s="7"/>
      <c r="E5" s="64" t="s">
        <v>94</v>
      </c>
      <c r="F5" s="64"/>
      <c r="G5" s="64"/>
    </row>
    <row r="6" spans="1:7" s="1" customFormat="1" ht="15.75" x14ac:dyDescent="0.25">
      <c r="A6" s="7"/>
      <c r="B6" s="7"/>
      <c r="E6" s="63" t="s">
        <v>93</v>
      </c>
      <c r="F6" s="63"/>
      <c r="G6" s="63"/>
    </row>
    <row r="7" spans="1:7" s="1" customFormat="1" ht="15" customHeight="1" x14ac:dyDescent="0.25">
      <c r="A7" s="7"/>
      <c r="E7" s="4" t="s">
        <v>87</v>
      </c>
      <c r="F7" s="4"/>
      <c r="G7" s="4"/>
    </row>
    <row r="8" spans="1:7" s="1" customFormat="1" ht="15.75" x14ac:dyDescent="0.25">
      <c r="A8" s="7"/>
      <c r="B8" s="7"/>
      <c r="E8" s="63"/>
      <c r="F8" s="63"/>
      <c r="G8" s="63"/>
    </row>
    <row r="9" spans="1:7" s="1" customFormat="1" ht="15" customHeight="1" x14ac:dyDescent="0.25">
      <c r="A9" s="7"/>
      <c r="E9" s="4"/>
      <c r="F9" s="4"/>
      <c r="G9" s="4"/>
    </row>
    <row r="10" spans="1:7" s="1" customFormat="1" ht="15.75" customHeight="1" x14ac:dyDescent="0.25">
      <c r="A10" s="7"/>
      <c r="E10" s="62" t="s">
        <v>92</v>
      </c>
      <c r="F10" s="62"/>
      <c r="G10" s="62"/>
    </row>
    <row r="13" spans="1:7" s="1" customFormat="1" ht="15.75" x14ac:dyDescent="0.25">
      <c r="A13" s="61" t="s">
        <v>91</v>
      </c>
      <c r="B13" s="61"/>
      <c r="C13" s="61"/>
      <c r="D13" s="61"/>
      <c r="E13" s="61"/>
      <c r="F13" s="61"/>
      <c r="G13" s="61"/>
    </row>
    <row r="14" spans="1:7" s="1" customFormat="1" ht="15.75" x14ac:dyDescent="0.25">
      <c r="A14" s="61" t="s">
        <v>90</v>
      </c>
      <c r="B14" s="61"/>
      <c r="C14" s="61"/>
      <c r="D14" s="61"/>
      <c r="E14" s="61"/>
      <c r="F14" s="61"/>
      <c r="G14" s="61"/>
    </row>
    <row r="17" spans="1:16" s="52" customFormat="1" ht="21.75" customHeight="1" x14ac:dyDescent="0.25">
      <c r="A17" s="59" t="s">
        <v>89</v>
      </c>
      <c r="B17" s="43">
        <v>1000000</v>
      </c>
      <c r="C17" s="56" t="s">
        <v>85</v>
      </c>
      <c r="D17" s="55"/>
      <c r="E17" s="55"/>
      <c r="F17" s="55"/>
      <c r="G17" s="60" t="s">
        <v>88</v>
      </c>
      <c r="H17" s="59"/>
      <c r="I17" s="59"/>
      <c r="J17" s="59"/>
      <c r="K17" s="59"/>
      <c r="L17" s="58"/>
      <c r="M17" s="58"/>
      <c r="N17" s="59"/>
      <c r="O17" s="58"/>
      <c r="P17" s="58"/>
    </row>
    <row r="18" spans="1:16" s="1" customFormat="1" ht="36.75" customHeight="1" x14ac:dyDescent="0.25">
      <c r="A18" s="37"/>
      <c r="B18" s="37" t="s">
        <v>79</v>
      </c>
      <c r="C18" s="57" t="s">
        <v>87</v>
      </c>
      <c r="D18" s="51"/>
      <c r="E18" s="51"/>
      <c r="F18" s="51"/>
      <c r="G18" s="50" t="s">
        <v>83</v>
      </c>
      <c r="H18" s="49"/>
      <c r="I18" s="36"/>
      <c r="J18" s="36"/>
      <c r="K18" s="36"/>
      <c r="L18" s="57"/>
      <c r="M18" s="57"/>
      <c r="N18" s="35"/>
      <c r="O18" s="48"/>
      <c r="P18" s="48"/>
    </row>
    <row r="19" spans="1:16" s="52" customFormat="1" ht="23.25" customHeight="1" x14ac:dyDescent="0.25">
      <c r="A19" s="53" t="s">
        <v>86</v>
      </c>
      <c r="B19" s="43">
        <v>1010000</v>
      </c>
      <c r="C19" s="56" t="s">
        <v>85</v>
      </c>
      <c r="D19" s="55"/>
      <c r="E19" s="55"/>
      <c r="F19" s="55"/>
      <c r="G19" s="54" t="str">
        <f>G17</f>
        <v>02231293</v>
      </c>
      <c r="H19" s="53"/>
      <c r="I19" s="53"/>
      <c r="J19" s="53"/>
      <c r="K19" s="53"/>
      <c r="L19" s="53"/>
      <c r="M19" s="53"/>
      <c r="N19" s="53"/>
      <c r="O19" s="53"/>
      <c r="P19" s="53"/>
    </row>
    <row r="20" spans="1:16" s="1" customFormat="1" ht="34.5" customHeight="1" x14ac:dyDescent="0.25">
      <c r="A20" s="37"/>
      <c r="B20" s="37" t="s">
        <v>79</v>
      </c>
      <c r="C20" s="36" t="s">
        <v>84</v>
      </c>
      <c r="D20" s="51"/>
      <c r="E20" s="51"/>
      <c r="F20" s="51"/>
      <c r="G20" s="50" t="s">
        <v>83</v>
      </c>
      <c r="H20" s="49"/>
      <c r="I20" s="36"/>
      <c r="J20" s="36"/>
      <c r="K20" s="36"/>
      <c r="L20" s="36"/>
      <c r="M20" s="36"/>
      <c r="N20" s="35"/>
      <c r="O20" s="48"/>
      <c r="P20" s="48"/>
    </row>
    <row r="21" spans="1:16" s="18" customFormat="1" ht="21.75" customHeight="1" x14ac:dyDescent="0.25">
      <c r="A21" s="47" t="s">
        <v>82</v>
      </c>
      <c r="B21" s="43">
        <v>1014030</v>
      </c>
      <c r="C21" s="43">
        <v>4030</v>
      </c>
      <c r="D21" s="46" t="s">
        <v>81</v>
      </c>
      <c r="E21" s="45" t="s">
        <v>80</v>
      </c>
      <c r="F21" s="44"/>
      <c r="G21" s="43">
        <v>22201100000</v>
      </c>
      <c r="H21" s="41"/>
      <c r="I21" s="37"/>
      <c r="J21" s="41"/>
      <c r="K21" s="42"/>
      <c r="L21" s="42"/>
      <c r="M21" s="42"/>
      <c r="N21" s="42"/>
      <c r="O21" s="42"/>
      <c r="P21" s="41"/>
    </row>
    <row r="22" spans="1:16" s="1" customFormat="1" ht="45.75" customHeight="1" x14ac:dyDescent="0.25">
      <c r="B22" s="37" t="s">
        <v>79</v>
      </c>
      <c r="C22" s="39" t="s">
        <v>78</v>
      </c>
      <c r="D22" s="39" t="s">
        <v>77</v>
      </c>
      <c r="E22" s="40" t="s">
        <v>76</v>
      </c>
      <c r="F22" s="40"/>
      <c r="G22" s="39" t="s">
        <v>75</v>
      </c>
      <c r="H22" s="38"/>
      <c r="I22" s="37"/>
      <c r="K22" s="36"/>
      <c r="L22" s="36"/>
      <c r="M22" s="36"/>
      <c r="N22" s="36"/>
      <c r="O22" s="36"/>
      <c r="P22" s="35"/>
    </row>
    <row r="23" spans="1:16" s="18" customFormat="1" ht="56.25" customHeight="1" x14ac:dyDescent="0.25">
      <c r="A23" s="6" t="s">
        <v>74</v>
      </c>
      <c r="B23" s="14" t="s">
        <v>73</v>
      </c>
      <c r="C23" s="14"/>
      <c r="D23" s="14"/>
      <c r="E23" s="14"/>
      <c r="F23" s="14"/>
      <c r="G23" s="14"/>
    </row>
    <row r="24" spans="1:16" s="18" customFormat="1" ht="114.75" customHeight="1" x14ac:dyDescent="0.25">
      <c r="A24" s="6" t="s">
        <v>72</v>
      </c>
      <c r="B24" s="34" t="s">
        <v>71</v>
      </c>
      <c r="C24" s="34"/>
      <c r="D24" s="34"/>
      <c r="E24" s="34"/>
      <c r="F24" s="34"/>
      <c r="G24" s="34"/>
    </row>
    <row r="25" spans="1:16" s="18" customFormat="1" ht="27.75" customHeight="1" x14ac:dyDescent="0.25">
      <c r="A25" s="6" t="s">
        <v>70</v>
      </c>
      <c r="B25" s="14" t="s">
        <v>69</v>
      </c>
      <c r="C25" s="14"/>
      <c r="D25" s="14"/>
      <c r="E25" s="14"/>
      <c r="F25" s="14"/>
      <c r="G25" s="14"/>
    </row>
    <row r="26" spans="1:16" s="18" customFormat="1" ht="15.75" x14ac:dyDescent="0.25">
      <c r="A26" s="17"/>
    </row>
    <row r="27" spans="1:16" s="18" customFormat="1" ht="15.75" x14ac:dyDescent="0.25">
      <c r="A27" s="20" t="s">
        <v>47</v>
      </c>
      <c r="B27" s="26" t="s">
        <v>68</v>
      </c>
      <c r="C27" s="26"/>
      <c r="D27" s="26"/>
      <c r="E27" s="26"/>
      <c r="F27" s="26"/>
      <c r="G27" s="26"/>
    </row>
    <row r="28" spans="1:16" s="18" customFormat="1" ht="40.5" customHeight="1" x14ac:dyDescent="0.25">
      <c r="A28" s="20"/>
      <c r="B28" s="26" t="s">
        <v>67</v>
      </c>
      <c r="C28" s="26"/>
      <c r="D28" s="26"/>
      <c r="E28" s="26"/>
      <c r="F28" s="26"/>
      <c r="G28" s="26"/>
    </row>
    <row r="29" spans="1:16" s="18" customFormat="1" ht="15.75" x14ac:dyDescent="0.25">
      <c r="A29" s="17"/>
    </row>
    <row r="30" spans="1:16" s="18" customFormat="1" ht="15.75" x14ac:dyDescent="0.25">
      <c r="A30" s="33" t="s">
        <v>66</v>
      </c>
      <c r="B30" s="18" t="s">
        <v>65</v>
      </c>
    </row>
    <row r="31" spans="1:16" s="18" customFormat="1" ht="40.5" customHeight="1" x14ac:dyDescent="0.25">
      <c r="A31" s="33"/>
      <c r="B31" s="32" t="s">
        <v>64</v>
      </c>
      <c r="C31" s="31"/>
      <c r="D31" s="31"/>
      <c r="E31" s="31"/>
      <c r="F31" s="31"/>
      <c r="G31" s="31"/>
    </row>
    <row r="32" spans="1:16" s="18" customFormat="1" ht="27" customHeight="1" x14ac:dyDescent="0.25">
      <c r="A32" s="6" t="s">
        <v>63</v>
      </c>
      <c r="B32" s="14" t="s">
        <v>62</v>
      </c>
      <c r="C32" s="14"/>
      <c r="D32" s="14"/>
      <c r="E32" s="14"/>
      <c r="F32" s="14"/>
      <c r="G32" s="14"/>
    </row>
    <row r="33" spans="1:7" s="18" customFormat="1" ht="15.75" x14ac:dyDescent="0.25">
      <c r="A33" s="20" t="s">
        <v>47</v>
      </c>
      <c r="B33" s="26" t="s">
        <v>61</v>
      </c>
      <c r="C33" s="26"/>
      <c r="D33" s="26"/>
      <c r="E33" s="26"/>
      <c r="F33" s="26"/>
      <c r="G33" s="26"/>
    </row>
    <row r="34" spans="1:7" s="18" customFormat="1" ht="57" customHeight="1" x14ac:dyDescent="0.25">
      <c r="A34" s="20"/>
      <c r="B34" s="30" t="s">
        <v>60</v>
      </c>
      <c r="C34" s="29"/>
      <c r="D34" s="29"/>
      <c r="E34" s="29"/>
      <c r="F34" s="29"/>
      <c r="G34" s="28"/>
    </row>
    <row r="35" spans="1:7" s="18" customFormat="1" ht="15.75" x14ac:dyDescent="0.25">
      <c r="A35" s="6"/>
      <c r="B35" s="12"/>
      <c r="C35" s="12"/>
      <c r="D35" s="12"/>
      <c r="E35" s="12"/>
      <c r="F35" s="12"/>
      <c r="G35" s="12"/>
    </row>
    <row r="36" spans="1:7" s="18" customFormat="1" ht="15.75" x14ac:dyDescent="0.25">
      <c r="A36" s="6" t="s">
        <v>59</v>
      </c>
      <c r="B36" s="13" t="s">
        <v>57</v>
      </c>
      <c r="C36" s="12"/>
      <c r="D36" s="12"/>
      <c r="E36" s="12"/>
      <c r="F36" s="12"/>
      <c r="G36" s="12"/>
    </row>
    <row r="37" spans="1:7" s="18" customFormat="1" ht="15.75" x14ac:dyDescent="0.25">
      <c r="A37" s="17"/>
      <c r="B37" s="18" t="s">
        <v>58</v>
      </c>
    </row>
    <row r="38" spans="1:7" s="18" customFormat="1" ht="15.75" x14ac:dyDescent="0.25">
      <c r="A38" s="17"/>
    </row>
    <row r="39" spans="1:7" s="18" customFormat="1" ht="47.25" x14ac:dyDescent="0.25">
      <c r="A39" s="20" t="s">
        <v>47</v>
      </c>
      <c r="B39" s="20" t="s">
        <v>57</v>
      </c>
      <c r="C39" s="20" t="s">
        <v>43</v>
      </c>
      <c r="D39" s="20" t="s">
        <v>42</v>
      </c>
      <c r="E39" s="20" t="s">
        <v>41</v>
      </c>
    </row>
    <row r="40" spans="1:7" s="18" customFormat="1" ht="15.75" x14ac:dyDescent="0.25">
      <c r="A40" s="20">
        <v>1</v>
      </c>
      <c r="B40" s="20">
        <v>2</v>
      </c>
      <c r="C40" s="20">
        <v>3</v>
      </c>
      <c r="D40" s="20">
        <v>4</v>
      </c>
      <c r="E40" s="20">
        <v>5</v>
      </c>
    </row>
    <row r="41" spans="1:7" s="18" customFormat="1" ht="67.5" customHeight="1" x14ac:dyDescent="0.25">
      <c r="A41" s="20"/>
      <c r="B41" s="20" t="s">
        <v>56</v>
      </c>
      <c r="C41" s="20">
        <v>8678645</v>
      </c>
      <c r="D41" s="20">
        <v>204000</v>
      </c>
      <c r="E41" s="20">
        <v>8882645</v>
      </c>
    </row>
    <row r="42" spans="1:7" s="18" customFormat="1" ht="17.25" customHeight="1" x14ac:dyDescent="0.25">
      <c r="A42" s="26" t="s">
        <v>41</v>
      </c>
      <c r="B42" s="26"/>
      <c r="C42" s="20">
        <v>8678645</v>
      </c>
      <c r="D42" s="20">
        <v>204000</v>
      </c>
      <c r="E42" s="20">
        <v>8882645</v>
      </c>
    </row>
    <row r="43" spans="1:7" s="18" customFormat="1" ht="15.75" x14ac:dyDescent="0.25">
      <c r="A43" s="17"/>
    </row>
    <row r="44" spans="1:7" s="18" customFormat="1" ht="14.25" customHeight="1" x14ac:dyDescent="0.25">
      <c r="A44" s="27" t="s">
        <v>55</v>
      </c>
      <c r="B44" s="14" t="s">
        <v>54</v>
      </c>
      <c r="C44" s="14"/>
      <c r="D44" s="14"/>
      <c r="E44" s="14"/>
      <c r="F44" s="14"/>
      <c r="G44" s="14"/>
    </row>
    <row r="45" spans="1:7" s="18" customFormat="1" ht="15.75" x14ac:dyDescent="0.25">
      <c r="A45" s="27"/>
      <c r="B45" s="7" t="s">
        <v>53</v>
      </c>
    </row>
    <row r="46" spans="1:7" s="18" customFormat="1" ht="63" x14ac:dyDescent="0.25">
      <c r="A46" s="20" t="s">
        <v>47</v>
      </c>
      <c r="B46" s="20" t="s">
        <v>52</v>
      </c>
      <c r="C46" s="20" t="s">
        <v>43</v>
      </c>
      <c r="D46" s="20" t="s">
        <v>42</v>
      </c>
      <c r="E46" s="20" t="s">
        <v>41</v>
      </c>
    </row>
    <row r="47" spans="1:7" s="18" customFormat="1" ht="15.75" x14ac:dyDescent="0.25">
      <c r="A47" s="20">
        <v>1</v>
      </c>
      <c r="B47" s="20">
        <v>2</v>
      </c>
      <c r="C47" s="20">
        <v>3</v>
      </c>
      <c r="D47" s="20">
        <v>4</v>
      </c>
      <c r="E47" s="20">
        <v>5</v>
      </c>
    </row>
    <row r="48" spans="1:7" s="18" customFormat="1" ht="96.75" customHeight="1" x14ac:dyDescent="0.25">
      <c r="A48" s="20"/>
      <c r="B48" s="21" t="s">
        <v>51</v>
      </c>
      <c r="C48" s="20">
        <v>8642645</v>
      </c>
      <c r="D48" s="20">
        <v>90000</v>
      </c>
      <c r="E48" s="20">
        <v>8732645</v>
      </c>
    </row>
    <row r="49" spans="1:7" s="18" customFormat="1" ht="84" customHeight="1" x14ac:dyDescent="0.25">
      <c r="A49" s="20"/>
      <c r="B49" s="21" t="s">
        <v>50</v>
      </c>
      <c r="C49" s="20">
        <v>36000</v>
      </c>
      <c r="D49" s="20">
        <v>114000</v>
      </c>
      <c r="E49" s="20">
        <v>150000</v>
      </c>
    </row>
    <row r="50" spans="1:7" s="18" customFormat="1" ht="15.75" x14ac:dyDescent="0.25">
      <c r="A50" s="26" t="s">
        <v>41</v>
      </c>
      <c r="B50" s="26"/>
      <c r="C50" s="20">
        <v>8678645</v>
      </c>
      <c r="D50" s="20">
        <v>204000</v>
      </c>
      <c r="E50" s="20">
        <v>8882645</v>
      </c>
    </row>
    <row r="51" spans="1:7" s="18" customFormat="1" ht="15.75" x14ac:dyDescent="0.25">
      <c r="A51" s="17"/>
    </row>
    <row r="52" spans="1:7" s="18" customFormat="1" ht="15.75" x14ac:dyDescent="0.25">
      <c r="A52" s="6" t="s">
        <v>49</v>
      </c>
      <c r="B52" s="14" t="s">
        <v>48</v>
      </c>
      <c r="C52" s="14"/>
      <c r="D52" s="14"/>
      <c r="E52" s="14"/>
      <c r="F52" s="14"/>
      <c r="G52" s="14"/>
    </row>
    <row r="53" spans="1:7" s="18" customFormat="1" ht="15.75" x14ac:dyDescent="0.25">
      <c r="A53" s="17"/>
    </row>
    <row r="54" spans="1:7" s="18" customFormat="1" ht="46.5" customHeight="1" x14ac:dyDescent="0.25">
      <c r="A54" s="20" t="s">
        <v>47</v>
      </c>
      <c r="B54" s="20" t="s">
        <v>46</v>
      </c>
      <c r="C54" s="20" t="s">
        <v>45</v>
      </c>
      <c r="D54" s="20" t="s">
        <v>44</v>
      </c>
      <c r="E54" s="20" t="s">
        <v>43</v>
      </c>
      <c r="F54" s="20" t="s">
        <v>42</v>
      </c>
      <c r="G54" s="20" t="s">
        <v>41</v>
      </c>
    </row>
    <row r="55" spans="1:7" s="18" customFormat="1" ht="15.75" x14ac:dyDescent="0.25">
      <c r="A55" s="20">
        <v>1</v>
      </c>
      <c r="B55" s="20">
        <v>2</v>
      </c>
      <c r="C55" s="20">
        <v>3</v>
      </c>
      <c r="D55" s="20">
        <v>4</v>
      </c>
      <c r="E55" s="20">
        <v>5</v>
      </c>
      <c r="F55" s="20">
        <v>6</v>
      </c>
      <c r="G55" s="20">
        <v>7</v>
      </c>
    </row>
    <row r="56" spans="1:7" s="18" customFormat="1" ht="15.75" x14ac:dyDescent="0.25">
      <c r="A56" s="22">
        <v>1</v>
      </c>
      <c r="B56" s="23" t="s">
        <v>40</v>
      </c>
      <c r="C56" s="20"/>
      <c r="D56" s="20"/>
      <c r="E56" s="20"/>
      <c r="F56" s="20"/>
      <c r="G56" s="20"/>
    </row>
    <row r="57" spans="1:7" s="18" customFormat="1" ht="31.5" x14ac:dyDescent="0.25">
      <c r="A57" s="20"/>
      <c r="B57" s="21" t="s">
        <v>39</v>
      </c>
      <c r="C57" s="20" t="s">
        <v>17</v>
      </c>
      <c r="D57" s="20" t="s">
        <v>22</v>
      </c>
      <c r="E57" s="20">
        <v>15</v>
      </c>
      <c r="F57" s="20">
        <v>15</v>
      </c>
      <c r="G57" s="20">
        <v>15</v>
      </c>
    </row>
    <row r="58" spans="1:7" s="18" customFormat="1" ht="31.5" x14ac:dyDescent="0.25">
      <c r="A58" s="20"/>
      <c r="B58" s="21" t="s">
        <v>38</v>
      </c>
      <c r="C58" s="20" t="s">
        <v>17</v>
      </c>
      <c r="D58" s="20" t="s">
        <v>33</v>
      </c>
      <c r="E58" s="20">
        <v>72.25</v>
      </c>
      <c r="F58" s="20"/>
      <c r="G58" s="20">
        <v>72.25</v>
      </c>
    </row>
    <row r="59" spans="1:7" s="18" customFormat="1" ht="18.75" customHeight="1" x14ac:dyDescent="0.25">
      <c r="A59" s="20"/>
      <c r="B59" s="21" t="s">
        <v>37</v>
      </c>
      <c r="C59" s="20" t="s">
        <v>17</v>
      </c>
      <c r="D59" s="20" t="s">
        <v>33</v>
      </c>
      <c r="E59" s="20">
        <v>20</v>
      </c>
      <c r="F59" s="20"/>
      <c r="G59" s="20">
        <v>20</v>
      </c>
    </row>
    <row r="60" spans="1:7" s="18" customFormat="1" ht="19.5" customHeight="1" x14ac:dyDescent="0.25">
      <c r="A60" s="20"/>
      <c r="B60" s="21" t="s">
        <v>36</v>
      </c>
      <c r="C60" s="20" t="s">
        <v>17</v>
      </c>
      <c r="D60" s="20" t="s">
        <v>33</v>
      </c>
      <c r="E60" s="20">
        <v>39.5</v>
      </c>
      <c r="F60" s="20"/>
      <c r="G60" s="20">
        <v>39.5</v>
      </c>
    </row>
    <row r="61" spans="1:7" s="18" customFormat="1" ht="19.5" customHeight="1" x14ac:dyDescent="0.25">
      <c r="A61" s="20"/>
      <c r="B61" s="21" t="s">
        <v>35</v>
      </c>
      <c r="C61" s="20" t="s">
        <v>17</v>
      </c>
      <c r="D61" s="20" t="s">
        <v>33</v>
      </c>
      <c r="E61" s="20">
        <v>11.75</v>
      </c>
      <c r="F61" s="20"/>
      <c r="G61" s="20">
        <v>11.75</v>
      </c>
    </row>
    <row r="62" spans="1:7" s="18" customFormat="1" ht="33.75" customHeight="1" x14ac:dyDescent="0.25">
      <c r="A62" s="20"/>
      <c r="B62" s="21" t="s">
        <v>34</v>
      </c>
      <c r="C62" s="20" t="s">
        <v>17</v>
      </c>
      <c r="D62" s="20" t="s">
        <v>33</v>
      </c>
      <c r="E62" s="20">
        <v>1</v>
      </c>
      <c r="F62" s="20"/>
      <c r="G62" s="20">
        <v>1</v>
      </c>
    </row>
    <row r="63" spans="1:7" s="18" customFormat="1" ht="60" customHeight="1" x14ac:dyDescent="0.25">
      <c r="A63" s="20"/>
      <c r="B63" s="21" t="s">
        <v>32</v>
      </c>
      <c r="C63" s="20" t="s">
        <v>24</v>
      </c>
      <c r="D63" s="20" t="s">
        <v>31</v>
      </c>
      <c r="E63" s="20">
        <v>8678645</v>
      </c>
      <c r="F63" s="20"/>
      <c r="G63" s="20">
        <v>8678645</v>
      </c>
    </row>
    <row r="64" spans="1:7" s="18" customFormat="1" ht="15.75" x14ac:dyDescent="0.25">
      <c r="A64" s="22">
        <v>2</v>
      </c>
      <c r="B64" s="23" t="s">
        <v>30</v>
      </c>
      <c r="C64" s="20"/>
      <c r="D64" s="20"/>
      <c r="E64" s="20"/>
      <c r="F64" s="20"/>
      <c r="G64" s="20"/>
    </row>
    <row r="65" spans="1:7" s="18" customFormat="1" ht="20.25" customHeight="1" x14ac:dyDescent="0.25">
      <c r="A65" s="22"/>
      <c r="B65" s="21" t="s">
        <v>29</v>
      </c>
      <c r="C65" s="20" t="s">
        <v>28</v>
      </c>
      <c r="D65" s="20" t="s">
        <v>22</v>
      </c>
      <c r="E65" s="20">
        <v>32300</v>
      </c>
      <c r="F65" s="20"/>
      <c r="G65" s="20">
        <v>32300</v>
      </c>
    </row>
    <row r="66" spans="1:7" s="18" customFormat="1" ht="19.5" customHeight="1" x14ac:dyDescent="0.25">
      <c r="A66" s="22"/>
      <c r="B66" s="21" t="s">
        <v>27</v>
      </c>
      <c r="C66" s="20" t="s">
        <v>26</v>
      </c>
      <c r="D66" s="20" t="s">
        <v>22</v>
      </c>
      <c r="E66" s="20">
        <v>341800</v>
      </c>
      <c r="F66" s="20"/>
      <c r="G66" s="20">
        <v>341800</v>
      </c>
    </row>
    <row r="67" spans="1:7" s="18" customFormat="1" ht="20.25" customHeight="1" x14ac:dyDescent="0.25">
      <c r="A67" s="22"/>
      <c r="B67" s="21" t="s">
        <v>27</v>
      </c>
      <c r="C67" s="20" t="s">
        <v>24</v>
      </c>
      <c r="D67" s="20" t="s">
        <v>22</v>
      </c>
      <c r="E67" s="20">
        <v>3282800</v>
      </c>
      <c r="F67" s="20"/>
      <c r="G67" s="20">
        <v>3282800</v>
      </c>
    </row>
    <row r="68" spans="1:7" s="18" customFormat="1" ht="31.5" x14ac:dyDescent="0.25">
      <c r="A68" s="22"/>
      <c r="B68" s="21" t="s">
        <v>25</v>
      </c>
      <c r="C68" s="20" t="s">
        <v>26</v>
      </c>
      <c r="D68" s="20" t="s">
        <v>22</v>
      </c>
      <c r="E68" s="20">
        <v>17100</v>
      </c>
      <c r="F68" s="20"/>
      <c r="G68" s="20">
        <v>17100</v>
      </c>
    </row>
    <row r="69" spans="1:7" s="18" customFormat="1" ht="31.5" x14ac:dyDescent="0.25">
      <c r="A69" s="22"/>
      <c r="B69" s="21" t="s">
        <v>25</v>
      </c>
      <c r="C69" s="20" t="s">
        <v>24</v>
      </c>
      <c r="D69" s="20" t="s">
        <v>22</v>
      </c>
      <c r="E69" s="20">
        <v>15000</v>
      </c>
      <c r="F69" s="20"/>
      <c r="G69" s="20">
        <v>15000</v>
      </c>
    </row>
    <row r="70" spans="1:7" s="18" customFormat="1" ht="17.25" customHeight="1" x14ac:dyDescent="0.25">
      <c r="A70" s="22"/>
      <c r="B70" s="21" t="s">
        <v>23</v>
      </c>
      <c r="C70" s="20" t="s">
        <v>17</v>
      </c>
      <c r="D70" s="20" t="s">
        <v>22</v>
      </c>
      <c r="E70" s="20">
        <v>614000</v>
      </c>
      <c r="F70" s="20"/>
      <c r="G70" s="20">
        <v>614000</v>
      </c>
    </row>
    <row r="71" spans="1:7" s="18" customFormat="1" ht="131.25" customHeight="1" x14ac:dyDescent="0.25">
      <c r="A71" s="22"/>
      <c r="B71" s="21" t="s">
        <v>21</v>
      </c>
      <c r="C71" s="20" t="s">
        <v>17</v>
      </c>
      <c r="D71" s="20" t="s">
        <v>20</v>
      </c>
      <c r="E71" s="20">
        <v>1</v>
      </c>
      <c r="F71" s="20">
        <v>1</v>
      </c>
      <c r="G71" s="20">
        <v>1</v>
      </c>
    </row>
    <row r="72" spans="1:7" s="18" customFormat="1" ht="15.75" x14ac:dyDescent="0.25">
      <c r="A72" s="22">
        <v>3</v>
      </c>
      <c r="B72" s="23" t="s">
        <v>19</v>
      </c>
      <c r="C72" s="20"/>
      <c r="D72" s="20"/>
      <c r="E72" s="20"/>
      <c r="F72" s="20"/>
      <c r="G72" s="20"/>
    </row>
    <row r="73" spans="1:7" s="18" customFormat="1" ht="35.25" customHeight="1" x14ac:dyDescent="0.25">
      <c r="A73" s="20"/>
      <c r="B73" s="21" t="s">
        <v>18</v>
      </c>
      <c r="C73" s="20" t="s">
        <v>17</v>
      </c>
      <c r="D73" s="20" t="s">
        <v>10</v>
      </c>
      <c r="E73" s="24">
        <v>12792</v>
      </c>
      <c r="F73" s="20"/>
      <c r="G73" s="24">
        <v>12792</v>
      </c>
    </row>
    <row r="74" spans="1:7" s="18" customFormat="1" ht="47.25" x14ac:dyDescent="0.25">
      <c r="A74" s="20"/>
      <c r="B74" s="21" t="s">
        <v>16</v>
      </c>
      <c r="C74" s="20" t="s">
        <v>14</v>
      </c>
      <c r="D74" s="20" t="s">
        <v>10</v>
      </c>
      <c r="E74" s="25">
        <v>269</v>
      </c>
      <c r="F74" s="20"/>
      <c r="G74" s="25">
        <v>269</v>
      </c>
    </row>
    <row r="75" spans="1:7" s="18" customFormat="1" ht="161.25" customHeight="1" x14ac:dyDescent="0.25">
      <c r="A75" s="20"/>
      <c r="B75" s="21" t="s">
        <v>15</v>
      </c>
      <c r="C75" s="20" t="s">
        <v>14</v>
      </c>
      <c r="D75" s="20" t="s">
        <v>10</v>
      </c>
      <c r="E75" s="24">
        <f>36000</f>
        <v>36000</v>
      </c>
      <c r="F75" s="20">
        <f>114000</f>
        <v>114000</v>
      </c>
      <c r="G75" s="24">
        <v>150000</v>
      </c>
    </row>
    <row r="76" spans="1:7" s="18" customFormat="1" ht="19.5" customHeight="1" x14ac:dyDescent="0.25">
      <c r="A76" s="22">
        <v>4</v>
      </c>
      <c r="B76" s="23" t="s">
        <v>13</v>
      </c>
      <c r="C76" s="20"/>
      <c r="D76" s="20"/>
      <c r="E76" s="20"/>
      <c r="F76" s="20"/>
      <c r="G76" s="20"/>
    </row>
    <row r="77" spans="1:7" s="18" customFormat="1" ht="137.25" customHeight="1" x14ac:dyDescent="0.25">
      <c r="A77" s="22"/>
      <c r="B77" s="21" t="s">
        <v>12</v>
      </c>
      <c r="C77" s="20" t="s">
        <v>11</v>
      </c>
      <c r="D77" s="20" t="s">
        <v>10</v>
      </c>
      <c r="E77" s="19">
        <v>100.3</v>
      </c>
      <c r="F77" s="19"/>
      <c r="G77" s="19">
        <v>100.3</v>
      </c>
    </row>
    <row r="78" spans="1:7" s="1" customFormat="1" ht="15.75" x14ac:dyDescent="0.25">
      <c r="A78" s="17"/>
    </row>
    <row r="79" spans="1:7" s="1" customFormat="1" ht="26.25" customHeight="1" x14ac:dyDescent="0.25">
      <c r="A79" s="11" t="s">
        <v>9</v>
      </c>
      <c r="B79" s="16"/>
      <c r="C79" s="16"/>
      <c r="D79" s="10"/>
      <c r="E79" s="9"/>
      <c r="F79" s="8" t="s">
        <v>8</v>
      </c>
      <c r="G79" s="8"/>
    </row>
    <row r="80" spans="1:7" s="1" customFormat="1" ht="15.75" x14ac:dyDescent="0.25">
      <c r="A80" s="15"/>
      <c r="B80" s="6"/>
      <c r="D80" s="5" t="s">
        <v>3</v>
      </c>
      <c r="F80" s="4" t="s">
        <v>2</v>
      </c>
      <c r="G80" s="4"/>
    </row>
    <row r="81" spans="1:7" s="1" customFormat="1" ht="24.75" customHeight="1" x14ac:dyDescent="0.25">
      <c r="A81" s="14" t="s">
        <v>7</v>
      </c>
      <c r="B81" s="14"/>
      <c r="C81" s="6"/>
      <c r="D81" s="6"/>
    </row>
    <row r="82" spans="1:7" s="1" customFormat="1" ht="22.5" customHeight="1" x14ac:dyDescent="0.25">
      <c r="A82" s="13" t="s">
        <v>6</v>
      </c>
      <c r="B82" s="12"/>
      <c r="C82" s="6"/>
      <c r="D82" s="6"/>
    </row>
    <row r="83" spans="1:7" s="1" customFormat="1" ht="23.25" customHeight="1" x14ac:dyDescent="0.25">
      <c r="A83" s="11" t="s">
        <v>5</v>
      </c>
      <c r="B83" s="11"/>
      <c r="C83" s="11"/>
      <c r="D83" s="10"/>
      <c r="E83" s="9"/>
      <c r="F83" s="8" t="s">
        <v>4</v>
      </c>
      <c r="G83" s="8"/>
    </row>
    <row r="84" spans="1:7" s="1" customFormat="1" ht="15.75" x14ac:dyDescent="0.25">
      <c r="A84" s="7"/>
      <c r="B84" s="6"/>
      <c r="C84" s="6"/>
      <c r="D84" s="5" t="s">
        <v>3</v>
      </c>
      <c r="F84" s="4" t="s">
        <v>2</v>
      </c>
      <c r="G84" s="4"/>
    </row>
    <row r="85" spans="1:7" s="1" customFormat="1" x14ac:dyDescent="0.25">
      <c r="A85" s="3" t="s">
        <v>1</v>
      </c>
    </row>
    <row r="86" spans="1:7" s="1" customFormat="1" x14ac:dyDescent="0.25">
      <c r="A86" s="2" t="s">
        <v>0</v>
      </c>
    </row>
  </sheetData>
  <mergeCells count="48">
    <mergeCell ref="E10:G10"/>
    <mergeCell ref="A13:G13"/>
    <mergeCell ref="A14:G14"/>
    <mergeCell ref="E21:F21"/>
    <mergeCell ref="A50:B50"/>
    <mergeCell ref="B52:G52"/>
    <mergeCell ref="B32:G32"/>
    <mergeCell ref="B33:G33"/>
    <mergeCell ref="B34:G34"/>
    <mergeCell ref="B31:G31"/>
    <mergeCell ref="F1:G3"/>
    <mergeCell ref="E5:G5"/>
    <mergeCell ref="E6:G6"/>
    <mergeCell ref="E7:G7"/>
    <mergeCell ref="E8:G8"/>
    <mergeCell ref="E9:G9"/>
    <mergeCell ref="F84:G84"/>
    <mergeCell ref="A79:C79"/>
    <mergeCell ref="F79:G79"/>
    <mergeCell ref="F80:G80"/>
    <mergeCell ref="A81:B81"/>
    <mergeCell ref="A42:B42"/>
    <mergeCell ref="A44:A45"/>
    <mergeCell ref="B44:G44"/>
    <mergeCell ref="A83:C83"/>
    <mergeCell ref="F83:G83"/>
    <mergeCell ref="B25:G25"/>
    <mergeCell ref="B27:G27"/>
    <mergeCell ref="B28:G28"/>
    <mergeCell ref="E22:F22"/>
    <mergeCell ref="B23:G23"/>
    <mergeCell ref="B24:G24"/>
    <mergeCell ref="N21:O21"/>
    <mergeCell ref="K22:L22"/>
    <mergeCell ref="M22:O22"/>
    <mergeCell ref="L17:M17"/>
    <mergeCell ref="K21:M21"/>
    <mergeCell ref="O17:P17"/>
    <mergeCell ref="I18:K18"/>
    <mergeCell ref="L18:M18"/>
    <mergeCell ref="C17:F17"/>
    <mergeCell ref="C19:F19"/>
    <mergeCell ref="O18:P18"/>
    <mergeCell ref="I20:K20"/>
    <mergeCell ref="L20:M20"/>
    <mergeCell ref="O20:P20"/>
    <mergeCell ref="C18:F18"/>
    <mergeCell ref="C20:F20"/>
  </mergeCells>
  <pageMargins left="0.18" right="0.16" top="0.52" bottom="0.28999999999999998"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1014030</vt:lpstr>
      <vt:lpstr>'1014030'!Область_друку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Ліщук Петро Андрійович</dc:creator>
  <cp:lastModifiedBy>Ліщук Петро Андрійович</cp:lastModifiedBy>
  <dcterms:created xsi:type="dcterms:W3CDTF">2020-10-28T14:11:30Z</dcterms:created>
  <dcterms:modified xsi:type="dcterms:W3CDTF">2020-10-28T14:11:57Z</dcterms:modified>
</cp:coreProperties>
</file>