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правління молоді та спорту\"/>
    </mc:Choice>
  </mc:AlternateContent>
  <bookViews>
    <workbookView xWindow="480" yWindow="135" windowWidth="27795" windowHeight="14385"/>
  </bookViews>
  <sheets>
    <sheet name="1113132" sheetId="2" r:id="rId1"/>
  </sheets>
  <definedNames>
    <definedName name="_xlnm.Print_Area" localSheetId="0">'1113132'!$A$1:$BM$104</definedName>
  </definedNames>
  <calcPr calcId="152511"/>
</workbook>
</file>

<file path=xl/calcChain.xml><?xml version="1.0" encoding="utf-8"?>
<calcChain xmlns="http://schemas.openxmlformats.org/spreadsheetml/2006/main">
  <c r="BE82" i="2" l="1"/>
  <c r="BE77" i="2" l="1"/>
  <c r="AB62" i="2" l="1"/>
  <c r="AJ62" i="2"/>
  <c r="AJ58" i="2"/>
  <c r="AB58" i="2"/>
  <c r="BE90" i="2" l="1"/>
  <c r="BE86" i="2"/>
  <c r="BE81" i="2"/>
  <c r="BE80" i="2"/>
  <c r="BE79" i="2"/>
  <c r="BE76" i="2"/>
  <c r="BE75" i="2"/>
  <c r="BE74" i="2"/>
  <c r="BE73" i="2"/>
  <c r="BE72" i="2"/>
  <c r="BE71" i="2"/>
  <c r="BE70" i="2"/>
  <c r="AR62" i="2"/>
  <c r="AR61" i="2"/>
  <c r="AR60" i="2"/>
  <c r="AR59" i="2"/>
  <c r="AR58" i="2"/>
  <c r="AS50" i="2"/>
  <c r="AS49" i="2"/>
  <c r="BE85" i="2" l="1"/>
  <c r="BE84" i="2"/>
</calcChain>
</file>

<file path=xl/sharedStrings.xml><?xml version="1.0" encoding="utf-8"?>
<sst xmlns="http://schemas.openxmlformats.org/spreadsheetml/2006/main" count="165" uniqueCount="127">
  <si>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</si>
  <si>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</si>
  <si>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</si>
  <si>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</si>
  <si>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</si>
  <si>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</si>
  <si>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</si>
  <si>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</si>
  <si>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</si>
  <si>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</si>
  <si>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</si>
  <si>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</si>
  <si>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</si>
  <si>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</si>
  <si>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</si>
  <si>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</si>
  <si>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</si>
  <si>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</si>
  <si>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</si>
  <si>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</si>
  <si>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</si>
  <si>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</si>
  <si>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</si>
  <si>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</si>
  <si>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</si>
  <si>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</si>
  <si>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</si>
  <si>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</si>
  <si>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</si>
  <si>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</si>
  <si>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</si>
  <si>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</si>
  <si>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</si>
  <si>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</si>
  <si>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</si>
  <si>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</si>
  <si>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</si>
  <si>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</si>
  <si>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</si>
  <si>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</si>
  <si>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</si>
  <si>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</si>
  <si>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</si>
  <si>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</si>
  <si>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</si>
  <si>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</si>
  <si>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</si>
  <si>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</si>
  <si>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</si>
  <si>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</si>
  <si>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</si>
  <si>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</si>
  <si>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</si>
  <si>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</si>
  <si>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</si>
  <si>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</si>
  <si>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</si>
  <si>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</si>
  <si>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</si>
  <si>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</si>
  <si>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Створення належних умов для функціонування центру по роботі з дітьми та підлітками.</t>
  </si>
  <si>
    <t>УСЬОГО</t>
  </si>
  <si>
    <t>Програма охорони довкілля на 2016- 2020 роки</t>
  </si>
  <si>
    <t>Програма підтримки сім"ї на 2016-2020 роки</t>
  </si>
  <si>
    <t>Програма соціально-економічного та культурного розвитку м. Хмельницького на 2018 рік</t>
  </si>
  <si>
    <t>затрат</t>
  </si>
  <si>
    <t>кількість установ</t>
  </si>
  <si>
    <t>од.</t>
  </si>
  <si>
    <t>мережа закладу</t>
  </si>
  <si>
    <t>кількість штатних працівників, в т.ч.</t>
  </si>
  <si>
    <t>штатний розпис</t>
  </si>
  <si>
    <t>адміністративний</t>
  </si>
  <si>
    <t>педадогічний персонал</t>
  </si>
  <si>
    <t>спеціалісти</t>
  </si>
  <si>
    <t>обслуговуючий персонал</t>
  </si>
  <si>
    <t>керівники секцій, які надають платні послуги</t>
  </si>
  <si>
    <t>продукту</t>
  </si>
  <si>
    <t>кількість відвідувачів клубів</t>
  </si>
  <si>
    <t>кількість об"єктів капітального ремонту</t>
  </si>
  <si>
    <t>рішення сесії</t>
  </si>
  <si>
    <t>кількість заходів</t>
  </si>
  <si>
    <t>звітність центру</t>
  </si>
  <si>
    <t>кількісь гуртків, секцій</t>
  </si>
  <si>
    <t>ефективності</t>
  </si>
  <si>
    <t>середньомісячні витрати на одного відвідувача підліткових клубів</t>
  </si>
  <si>
    <t>грн.</t>
  </si>
  <si>
    <t>розрахунок</t>
  </si>
  <si>
    <t>середньомісячні витрати на утримання одного гуртка та секції</t>
  </si>
  <si>
    <t>витрати на проведення одного заходу</t>
  </si>
  <si>
    <t>якості</t>
  </si>
  <si>
    <t>темп зростання кількості підлітків охоплених гуртковою та секційною роботою</t>
  </si>
  <si>
    <t>відс.</t>
  </si>
  <si>
    <t>динаміка кількості заходів до попереднього року</t>
  </si>
  <si>
    <t>динаміка зростання власних коштів до показника попереднього року</t>
  </si>
  <si>
    <t>%</t>
  </si>
  <si>
    <t>відсоток захищених статей видатків в структурі загальних обсягів видатків</t>
  </si>
  <si>
    <t>організація навчання та виховання підлітків у позаурочний та позанавчальний час за місцем проживання.</t>
  </si>
  <si>
    <t>Управління молоді та спорту хмельницької міської ради</t>
  </si>
  <si>
    <t>Управління молоді та спорту Хмельницької міської ради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</si>
  <si>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</si>
  <si>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</si>
  <si>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Сергій  РЕМЕЗ</t>
  </si>
  <si>
    <t>Сергій ЯМЧУК</t>
  </si>
  <si>
    <t>22771264</t>
  </si>
  <si>
    <t>22201100000</t>
  </si>
  <si>
    <t>гривень</t>
  </si>
  <si>
    <t>бюджетної програми місцевого бюджету на 2020  рік</t>
  </si>
  <si>
    <t>1113132</t>
  </si>
  <si>
    <t>Утримання клубів для підлітків за місцем проживання</t>
  </si>
  <si>
    <t>3132</t>
  </si>
  <si>
    <t>1040</t>
  </si>
  <si>
    <t xml:space="preserve">Начальник управління </t>
  </si>
  <si>
    <t>.01.2020</t>
  </si>
  <si>
    <t>Конституція України, Бюджетний кодекс України, Закон України «Про позашкільну освіту» від 22.06.2000р №1841-111 зі змінами та доповненнями, ЗУ «Про охорону дитинства», Комплексна Програма реалізації  молодіжної політики та розвитку фізичної культури і спорту у м. Хмельницькому на 2017-2021 роки, Рішення сесії  Хмельницької  міської ради від  11 грудня  2019 року №6 “Про бюджет міста  Хмельницького на 2020 рік».</t>
  </si>
  <si>
    <t>Утримання клубів для підлітків за місцем проживання.</t>
  </si>
  <si>
    <t xml:space="preserve">Забезпечення організації проведення  навчально–виховної, інформаційно–методичної, організаційно – масової, навчально–тренувальної та спортивної роботи з підлітками у позаурочний та позанавчальний час.
</t>
  </si>
  <si>
    <t>Комплексна Програма реалізації молодіжної політики та розвитку фізичної культури і спорту у м.Хмельницькому на 2017-2021 роки</t>
  </si>
  <si>
    <t>обсяг витрат на утримання центру</t>
  </si>
  <si>
    <t>кошторис</t>
  </si>
  <si>
    <t>обсяг витрат на проведення заходів центру</t>
  </si>
  <si>
    <t xml:space="preserve">(найменування головного розпорядника коштів місцевого бюджету)                        </t>
  </si>
  <si>
    <t xml:space="preserve">(найменування відповідального виконавця)                        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</si>
  <si>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</si>
  <si>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</si>
  <si>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-</t>
  </si>
  <si>
    <t>цивільно-правові угоди</t>
  </si>
  <si>
    <t>від 22.01.2020 року №36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</si>
</sst>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,##0.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sz val="11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top" wrapText="1"/>
    </xf>
    <xf numFmtId="0" fontId="18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3" fontId="2" fillId="0" borderId="6" xfId="0" applyNumberFormat="1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166" fontId="2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3" fontId="8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0" fillId="0" borderId="8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3" fontId="4" fillId="0" borderId="6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9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23" fillId="0" borderId="4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4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4"/>
  <sheetViews>
    <sheetView tabSelected="1" topLeftCell="A74" zoomScaleNormal="100" zoomScaleSheetLayoutView="100" workbookViewId="0">
      <selection activeCell="AO8" sqref="AO8"/>
    </sheetView>
  </sheetViews>
  <sheetFormatPr defaultColWidth="9.140625" defaultRowHeight="12.75" x14ac:dyDescent="0.2"/>
  <cols>
    <col min="1" max="18" width="2.85546875" style="1" customWidth="1"/>
    <col min="19" max="19" width="6.140625" style="1" customWidth="1"/>
    <col min="20" max="26" width="2.85546875" style="1" customWidth="1"/>
    <col min="27" max="27" width="5.85546875" style="1" customWidth="1"/>
    <col min="28" max="34" width="2.85546875" style="1" customWidth="1"/>
    <col min="35" max="35" width="6.28515625" style="1" customWidth="1"/>
    <col min="36" max="42" width="2.85546875" style="1" customWidth="1"/>
    <col min="43" max="43" width="5.5703125" style="1" customWidth="1"/>
    <col min="44" max="50" width="2.85546875" style="1" customWidth="1"/>
    <col min="51" max="51" width="6.140625" style="1" customWidth="1"/>
    <col min="52" max="52" width="0.28515625" style="1" customWidth="1"/>
    <col min="53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21.6" customHeight="1" x14ac:dyDescent="0.2">
      <c r="AO1" s="115" t="s">
        <v>36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</row>
    <row r="2" spans="1:77" ht="21.6" customHeight="1" x14ac:dyDescent="0.2">
      <c r="AO2" s="116" t="s">
        <v>0</v>
      </c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</row>
    <row r="3" spans="1:77" ht="21.6" customHeight="1" x14ac:dyDescent="0.2">
      <c r="AO3" s="116" t="s">
        <v>1</v>
      </c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</row>
    <row r="4" spans="1:77" ht="21.6" customHeight="1" x14ac:dyDescent="0.2">
      <c r="AO4" s="139" t="s">
        <v>97</v>
      </c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</row>
    <row r="5" spans="1:77" ht="10.9" customHeight="1" x14ac:dyDescent="0.2">
      <c r="AO5" s="141" t="s">
        <v>21</v>
      </c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</row>
    <row r="6" spans="1:77" ht="4.9000000000000004" customHeight="1" x14ac:dyDescent="0.2"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</row>
    <row r="7" spans="1:77" ht="21.6" customHeight="1" x14ac:dyDescent="0.2">
      <c r="AO7" s="122" t="s">
        <v>126</v>
      </c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</row>
    <row r="8" spans="1:77" ht="21.6" customHeight="1" x14ac:dyDescent="0.2"/>
    <row r="9" spans="1:77" ht="21.6" customHeight="1" x14ac:dyDescent="0.2"/>
    <row r="10" spans="1:77" ht="21.6" customHeight="1" x14ac:dyDescent="0.2">
      <c r="A10" s="124" t="s">
        <v>22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</row>
    <row r="11" spans="1:77" ht="21.6" customHeight="1" x14ac:dyDescent="0.2">
      <c r="A11" s="124" t="s">
        <v>106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</row>
    <row r="12" spans="1:77" ht="21.6" customHeight="1" x14ac:dyDescent="0.2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</row>
    <row r="13" spans="1:77" customFormat="1" ht="21.6" customHeight="1" x14ac:dyDescent="0.2">
      <c r="A13" s="22" t="s">
        <v>54</v>
      </c>
      <c r="B13" s="44">
        <v>1100000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0"/>
      <c r="N13" s="46" t="s">
        <v>98</v>
      </c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29"/>
      <c r="AU13" s="44" t="s">
        <v>103</v>
      </c>
      <c r="AV13" s="45"/>
      <c r="AW13" s="45"/>
      <c r="AX13" s="45"/>
      <c r="AY13" s="45"/>
      <c r="AZ13" s="45"/>
      <c r="BA13" s="45"/>
      <c r="BB13" s="45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1.6" customHeight="1" x14ac:dyDescent="0.2">
      <c r="A14" s="28"/>
      <c r="B14" s="48" t="s">
        <v>57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28"/>
      <c r="N14" s="49" t="s">
        <v>120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28"/>
      <c r="AU14" s="48" t="s">
        <v>56</v>
      </c>
      <c r="AV14" s="48"/>
      <c r="AW14" s="48"/>
      <c r="AX14" s="48"/>
      <c r="AY14" s="48"/>
      <c r="AZ14" s="48"/>
      <c r="BA14" s="48"/>
      <c r="BB14" s="4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</row>
    <row r="15" spans="1:77" customFormat="1" ht="21.6" customHeight="1" x14ac:dyDescent="0.2">
      <c r="BE15" s="25"/>
      <c r="BF15" s="25"/>
      <c r="BG15" s="25"/>
      <c r="BH15" s="25"/>
      <c r="BI15" s="25"/>
      <c r="BJ15" s="25"/>
      <c r="BK15" s="25"/>
      <c r="BL15" s="25"/>
    </row>
    <row r="16" spans="1:77" customFormat="1" ht="21.6" customHeight="1" x14ac:dyDescent="0.2">
      <c r="A16" s="30" t="s">
        <v>5</v>
      </c>
      <c r="B16" s="44">
        <v>1110000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0"/>
      <c r="N16" s="46" t="s">
        <v>98</v>
      </c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29"/>
      <c r="AU16" s="44" t="s">
        <v>103</v>
      </c>
      <c r="AV16" s="45"/>
      <c r="AW16" s="45"/>
      <c r="AX16" s="45"/>
      <c r="AY16" s="45"/>
      <c r="AZ16" s="45"/>
      <c r="BA16" s="45"/>
      <c r="BB16" s="45"/>
      <c r="BC16" s="23"/>
      <c r="BD16" s="23"/>
      <c r="BE16" s="23"/>
      <c r="BF16" s="23"/>
      <c r="BG16" s="23"/>
      <c r="BH16" s="23"/>
      <c r="BI16" s="23"/>
      <c r="BJ16" s="23"/>
      <c r="BK16" s="23"/>
      <c r="BL16" s="41"/>
      <c r="BM16" s="26"/>
      <c r="BN16" s="26"/>
      <c r="BO16" s="26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1.6" customHeight="1" x14ac:dyDescent="0.2">
      <c r="A17" s="27"/>
      <c r="B17" s="48" t="s">
        <v>57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28"/>
      <c r="N17" s="49" t="s">
        <v>121</v>
      </c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28"/>
      <c r="AU17" s="48" t="s">
        <v>56</v>
      </c>
      <c r="AV17" s="48"/>
      <c r="AW17" s="48"/>
      <c r="AX17" s="48"/>
      <c r="AY17" s="48"/>
      <c r="AZ17" s="48"/>
      <c r="BA17" s="48"/>
      <c r="BB17" s="48"/>
      <c r="BC17" s="24"/>
      <c r="BD17" s="24"/>
      <c r="BE17" s="24"/>
      <c r="BF17" s="24"/>
      <c r="BG17" s="24"/>
      <c r="BH17" s="24"/>
      <c r="BI17" s="24"/>
      <c r="BJ17" s="24"/>
      <c r="BK17" s="42"/>
      <c r="BL17" s="24"/>
      <c r="BM17" s="26"/>
      <c r="BN17" s="26"/>
      <c r="BO17" s="26"/>
      <c r="BP17" s="24"/>
      <c r="BQ17" s="24"/>
      <c r="BR17" s="24"/>
      <c r="BS17" s="24"/>
      <c r="BT17" s="24"/>
      <c r="BU17" s="24"/>
      <c r="BV17" s="24"/>
      <c r="BW17" s="24"/>
    </row>
    <row r="18" spans="1:79" customFormat="1" ht="21.6" customHeight="1" x14ac:dyDescent="0.2"/>
    <row r="19" spans="1:79" customFormat="1" ht="21.6" customHeight="1" x14ac:dyDescent="0.2">
      <c r="A19" s="22" t="s">
        <v>55</v>
      </c>
      <c r="B19" s="44" t="s">
        <v>107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N19" s="44" t="s">
        <v>109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23"/>
      <c r="AA19" s="44" t="s">
        <v>110</v>
      </c>
      <c r="AB19" s="45"/>
      <c r="AC19" s="45"/>
      <c r="AD19" s="45"/>
      <c r="AE19" s="45"/>
      <c r="AF19" s="45"/>
      <c r="AG19" s="45"/>
      <c r="AH19" s="45"/>
      <c r="AI19" s="45"/>
      <c r="AJ19" s="23"/>
      <c r="AK19" s="50" t="s">
        <v>108</v>
      </c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23"/>
      <c r="BE19" s="44" t="s">
        <v>104</v>
      </c>
      <c r="BF19" s="45"/>
      <c r="BG19" s="45"/>
      <c r="BH19" s="45"/>
      <c r="BI19" s="45"/>
      <c r="BJ19" s="45"/>
      <c r="BK19" s="45"/>
      <c r="BL19" s="45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1.6" customHeight="1" x14ac:dyDescent="0.2">
      <c r="B20" s="48" t="s">
        <v>57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N20" s="48" t="s">
        <v>58</v>
      </c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24"/>
      <c r="AA20" s="102" t="s">
        <v>59</v>
      </c>
      <c r="AB20" s="102"/>
      <c r="AC20" s="102"/>
      <c r="AD20" s="102"/>
      <c r="AE20" s="102"/>
      <c r="AF20" s="102"/>
      <c r="AG20" s="102"/>
      <c r="AH20" s="102"/>
      <c r="AI20" s="102"/>
      <c r="AJ20" s="24"/>
      <c r="AK20" s="97" t="s">
        <v>122</v>
      </c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24"/>
      <c r="BE20" s="48" t="s">
        <v>123</v>
      </c>
      <c r="BF20" s="48"/>
      <c r="BG20" s="48"/>
      <c r="BH20" s="48"/>
      <c r="BI20" s="48"/>
      <c r="BJ20" s="48"/>
      <c r="BK20" s="48"/>
      <c r="BL20" s="48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ht="21.6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43" t="s">
        <v>51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17">
        <v>4047024</v>
      </c>
      <c r="V22" s="117"/>
      <c r="W22" s="117"/>
      <c r="X22" s="117"/>
      <c r="Y22" s="117"/>
      <c r="Z22" s="117"/>
      <c r="AA22" s="117"/>
      <c r="AB22" s="117"/>
      <c r="AC22" s="117"/>
      <c r="AD22" s="117"/>
      <c r="AE22" s="118" t="s">
        <v>52</v>
      </c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7">
        <v>3722024</v>
      </c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06" t="s">
        <v>24</v>
      </c>
      <c r="BE22" s="106"/>
      <c r="BF22" s="106"/>
      <c r="BG22" s="106"/>
      <c r="BH22" s="106"/>
      <c r="BI22" s="106"/>
      <c r="BJ22" s="106"/>
      <c r="BK22" s="106"/>
      <c r="BL22" s="106"/>
    </row>
    <row r="23" spans="1:79" ht="25.15" customHeight="1" x14ac:dyDescent="0.2">
      <c r="A23" s="106" t="s">
        <v>23</v>
      </c>
      <c r="B23" s="106"/>
      <c r="C23" s="106"/>
      <c r="D23" s="106"/>
      <c r="E23" s="106"/>
      <c r="F23" s="106"/>
      <c r="G23" s="106"/>
      <c r="H23" s="106"/>
      <c r="I23" s="117">
        <v>325000</v>
      </c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06" t="s">
        <v>25</v>
      </c>
      <c r="U23" s="106"/>
      <c r="V23" s="106"/>
      <c r="W23" s="10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1"/>
      <c r="BE23" s="11"/>
      <c r="BF23" s="11"/>
      <c r="BG23" s="11"/>
      <c r="BH23" s="11"/>
      <c r="BI23" s="11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7"/>
      <c r="U24" s="7"/>
      <c r="V24" s="7"/>
      <c r="W24" s="7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1"/>
      <c r="BE24" s="11"/>
      <c r="BF24" s="11"/>
      <c r="BG24" s="11"/>
      <c r="BH24" s="11"/>
      <c r="BI24" s="11"/>
      <c r="BJ24" s="8"/>
      <c r="BK24" s="8"/>
      <c r="BL24" s="8"/>
    </row>
    <row r="25" spans="1:79" ht="15.75" customHeight="1" x14ac:dyDescent="0.2">
      <c r="A25" s="116" t="s">
        <v>38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</row>
    <row r="26" spans="1:79" ht="54" customHeight="1" x14ac:dyDescent="0.2">
      <c r="A26" s="93" t="s">
        <v>113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106" t="s">
        <v>37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</row>
    <row r="29" spans="1:79" ht="27.75" customHeight="1" x14ac:dyDescent="0.2">
      <c r="A29" s="142" t="s">
        <v>29</v>
      </c>
      <c r="B29" s="142"/>
      <c r="C29" s="142"/>
      <c r="D29" s="142"/>
      <c r="E29" s="142"/>
      <c r="F29" s="142"/>
      <c r="G29" s="119" t="s">
        <v>41</v>
      </c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  <c r="BL29" s="121"/>
    </row>
    <row r="30" spans="1:79" ht="15.75" hidden="1" x14ac:dyDescent="0.2">
      <c r="A30" s="54">
        <v>1</v>
      </c>
      <c r="B30" s="54"/>
      <c r="C30" s="54"/>
      <c r="D30" s="54"/>
      <c r="E30" s="54"/>
      <c r="F30" s="54"/>
      <c r="G30" s="119">
        <v>2</v>
      </c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1"/>
    </row>
    <row r="31" spans="1:79" ht="10.5" hidden="1" customHeight="1" x14ac:dyDescent="0.2">
      <c r="A31" s="73" t="s">
        <v>34</v>
      </c>
      <c r="B31" s="73"/>
      <c r="C31" s="73"/>
      <c r="D31" s="73"/>
      <c r="E31" s="73"/>
      <c r="F31" s="73"/>
      <c r="G31" s="56" t="s">
        <v>8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50</v>
      </c>
    </row>
    <row r="32" spans="1:79" ht="15.75" x14ac:dyDescent="0.2">
      <c r="A32" s="73">
        <v>1</v>
      </c>
      <c r="B32" s="73"/>
      <c r="C32" s="73"/>
      <c r="D32" s="73"/>
      <c r="E32" s="73"/>
      <c r="F32" s="73"/>
      <c r="G32" s="125" t="s">
        <v>114</v>
      </c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7"/>
      <c r="CA32" s="1" t="s">
        <v>49</v>
      </c>
    </row>
    <row r="33" spans="1:79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 x14ac:dyDescent="0.2">
      <c r="A34" s="106" t="s">
        <v>39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</row>
    <row r="35" spans="1:79" ht="15.95" customHeight="1" x14ac:dyDescent="0.2">
      <c r="A35" s="93" t="s">
        <v>96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2">
      <c r="A37" s="106" t="s">
        <v>40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</row>
    <row r="38" spans="1:79" ht="27.75" customHeight="1" x14ac:dyDescent="0.2">
      <c r="A38" s="142" t="s">
        <v>29</v>
      </c>
      <c r="B38" s="142"/>
      <c r="C38" s="142"/>
      <c r="D38" s="142"/>
      <c r="E38" s="142"/>
      <c r="F38" s="142"/>
      <c r="G38" s="119" t="s">
        <v>26</v>
      </c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1"/>
    </row>
    <row r="39" spans="1:79" ht="15.75" hidden="1" x14ac:dyDescent="0.2">
      <c r="A39" s="54">
        <v>1</v>
      </c>
      <c r="B39" s="54"/>
      <c r="C39" s="54"/>
      <c r="D39" s="54"/>
      <c r="E39" s="54"/>
      <c r="F39" s="54"/>
      <c r="G39" s="119">
        <v>2</v>
      </c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1"/>
    </row>
    <row r="40" spans="1:79" ht="10.5" hidden="1" customHeight="1" x14ac:dyDescent="0.2">
      <c r="A40" s="73" t="s">
        <v>7</v>
      </c>
      <c r="B40" s="73"/>
      <c r="C40" s="73"/>
      <c r="D40" s="73"/>
      <c r="E40" s="73"/>
      <c r="F40" s="73"/>
      <c r="G40" s="56" t="s">
        <v>8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12</v>
      </c>
    </row>
    <row r="41" spans="1:79" ht="34.9" customHeight="1" x14ac:dyDescent="0.2">
      <c r="A41" s="73">
        <v>1</v>
      </c>
      <c r="B41" s="73"/>
      <c r="C41" s="73"/>
      <c r="D41" s="73"/>
      <c r="E41" s="73"/>
      <c r="F41" s="73"/>
      <c r="G41" s="103" t="s">
        <v>115</v>
      </c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5"/>
      <c r="CA41" s="1" t="s">
        <v>13</v>
      </c>
    </row>
    <row r="42" spans="1:79" ht="4.9000000000000004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106" t="s">
        <v>42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0.9" customHeight="1" x14ac:dyDescent="0.2">
      <c r="A44" s="51" t="s">
        <v>105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20"/>
      <c r="BB44" s="20"/>
      <c r="BC44" s="20"/>
      <c r="BD44" s="20"/>
      <c r="BE44" s="20"/>
      <c r="BF44" s="20"/>
      <c r="BG44" s="20"/>
      <c r="BH44" s="20"/>
      <c r="BI44" s="6"/>
      <c r="BJ44" s="6"/>
      <c r="BK44" s="6"/>
      <c r="BL44" s="6"/>
    </row>
    <row r="45" spans="1:79" ht="15.95" customHeight="1" x14ac:dyDescent="0.2">
      <c r="A45" s="73" t="s">
        <v>29</v>
      </c>
      <c r="B45" s="73"/>
      <c r="C45" s="73"/>
      <c r="D45" s="128" t="s">
        <v>27</v>
      </c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30"/>
      <c r="AC45" s="73" t="s">
        <v>30</v>
      </c>
      <c r="AD45" s="73"/>
      <c r="AE45" s="73"/>
      <c r="AF45" s="73"/>
      <c r="AG45" s="73"/>
      <c r="AH45" s="73"/>
      <c r="AI45" s="73"/>
      <c r="AJ45" s="73"/>
      <c r="AK45" s="73" t="s">
        <v>31</v>
      </c>
      <c r="AL45" s="73"/>
      <c r="AM45" s="73"/>
      <c r="AN45" s="73"/>
      <c r="AO45" s="73"/>
      <c r="AP45" s="73"/>
      <c r="AQ45" s="73"/>
      <c r="AR45" s="73"/>
      <c r="AS45" s="73" t="s">
        <v>28</v>
      </c>
      <c r="AT45" s="73"/>
      <c r="AU45" s="73"/>
      <c r="AV45" s="73"/>
      <c r="AW45" s="73"/>
      <c r="AX45" s="73"/>
      <c r="AY45" s="73"/>
      <c r="AZ45" s="73"/>
      <c r="BA45" s="16"/>
      <c r="BB45" s="16"/>
      <c r="BC45" s="16"/>
      <c r="BD45" s="16"/>
      <c r="BE45" s="16"/>
      <c r="BF45" s="16"/>
      <c r="BG45" s="16"/>
      <c r="BH45" s="16"/>
    </row>
    <row r="46" spans="1:79" ht="1.9" customHeight="1" x14ac:dyDescent="0.2">
      <c r="A46" s="73"/>
      <c r="B46" s="73"/>
      <c r="C46" s="73"/>
      <c r="D46" s="131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16"/>
      <c r="BB46" s="16"/>
      <c r="BC46" s="16"/>
      <c r="BD46" s="16"/>
      <c r="BE46" s="16"/>
      <c r="BF46" s="16"/>
      <c r="BG46" s="16"/>
      <c r="BH46" s="16"/>
    </row>
    <row r="47" spans="1:79" ht="13.15" hidden="1" customHeight="1" x14ac:dyDescent="0.2">
      <c r="A47" s="73">
        <v>1</v>
      </c>
      <c r="B47" s="73"/>
      <c r="C47" s="73"/>
      <c r="D47" s="94">
        <v>2</v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6"/>
      <c r="AC47" s="73">
        <v>3</v>
      </c>
      <c r="AD47" s="73"/>
      <c r="AE47" s="73"/>
      <c r="AF47" s="73"/>
      <c r="AG47" s="73"/>
      <c r="AH47" s="73"/>
      <c r="AI47" s="73"/>
      <c r="AJ47" s="73"/>
      <c r="AK47" s="73">
        <v>4</v>
      </c>
      <c r="AL47" s="73"/>
      <c r="AM47" s="73"/>
      <c r="AN47" s="73"/>
      <c r="AO47" s="73"/>
      <c r="AP47" s="73"/>
      <c r="AQ47" s="73"/>
      <c r="AR47" s="73"/>
      <c r="AS47" s="73">
        <v>5</v>
      </c>
      <c r="AT47" s="73"/>
      <c r="AU47" s="73"/>
      <c r="AV47" s="73"/>
      <c r="AW47" s="73"/>
      <c r="AX47" s="73"/>
      <c r="AY47" s="73"/>
      <c r="AZ47" s="73"/>
      <c r="BA47" s="16"/>
      <c r="BB47" s="16"/>
      <c r="BC47" s="16"/>
      <c r="BD47" s="16"/>
      <c r="BE47" s="16"/>
      <c r="BF47" s="16"/>
      <c r="BG47" s="16"/>
      <c r="BH47" s="16"/>
    </row>
    <row r="48" spans="1:79" s="4" customFormat="1" ht="12.75" hidden="1" customHeight="1" x14ac:dyDescent="0.2">
      <c r="A48" s="73" t="s">
        <v>7</v>
      </c>
      <c r="B48" s="73"/>
      <c r="C48" s="73"/>
      <c r="D48" s="94" t="s">
        <v>8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6"/>
      <c r="AC48" s="57" t="s">
        <v>9</v>
      </c>
      <c r="AD48" s="57"/>
      <c r="AE48" s="57"/>
      <c r="AF48" s="57"/>
      <c r="AG48" s="57"/>
      <c r="AH48" s="57"/>
      <c r="AI48" s="57"/>
      <c r="AJ48" s="57"/>
      <c r="AK48" s="57" t="s">
        <v>10</v>
      </c>
      <c r="AL48" s="57"/>
      <c r="AM48" s="57"/>
      <c r="AN48" s="57"/>
      <c r="AO48" s="57"/>
      <c r="AP48" s="57"/>
      <c r="AQ48" s="57"/>
      <c r="AR48" s="57"/>
      <c r="AS48" s="52" t="s">
        <v>11</v>
      </c>
      <c r="AT48" s="57"/>
      <c r="AU48" s="57"/>
      <c r="AV48" s="57"/>
      <c r="AW48" s="57"/>
      <c r="AX48" s="57"/>
      <c r="AY48" s="57"/>
      <c r="AZ48" s="57"/>
      <c r="BA48" s="17"/>
      <c r="BB48" s="18"/>
      <c r="BC48" s="18"/>
      <c r="BD48" s="18"/>
      <c r="BE48" s="18"/>
      <c r="BF48" s="18"/>
      <c r="BG48" s="18"/>
      <c r="BH48" s="18"/>
      <c r="CA48" s="4" t="s">
        <v>14</v>
      </c>
    </row>
    <row r="49" spans="1:79" ht="35.450000000000003" customHeight="1" x14ac:dyDescent="0.2">
      <c r="A49" s="73">
        <v>1</v>
      </c>
      <c r="B49" s="73"/>
      <c r="C49" s="73"/>
      <c r="D49" s="103" t="s">
        <v>60</v>
      </c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5"/>
      <c r="AC49" s="107">
        <v>3722024</v>
      </c>
      <c r="AD49" s="107"/>
      <c r="AE49" s="107"/>
      <c r="AF49" s="107"/>
      <c r="AG49" s="107"/>
      <c r="AH49" s="107"/>
      <c r="AI49" s="107"/>
      <c r="AJ49" s="107"/>
      <c r="AK49" s="107">
        <v>325000</v>
      </c>
      <c r="AL49" s="107"/>
      <c r="AM49" s="107"/>
      <c r="AN49" s="107"/>
      <c r="AO49" s="107"/>
      <c r="AP49" s="107"/>
      <c r="AQ49" s="107"/>
      <c r="AR49" s="107"/>
      <c r="AS49" s="107">
        <f>AC49+AK49</f>
        <v>4047024</v>
      </c>
      <c r="AT49" s="107"/>
      <c r="AU49" s="107"/>
      <c r="AV49" s="107"/>
      <c r="AW49" s="107"/>
      <c r="AX49" s="107"/>
      <c r="AY49" s="107"/>
      <c r="AZ49" s="107"/>
      <c r="BA49" s="19"/>
      <c r="BB49" s="19"/>
      <c r="BC49" s="19"/>
      <c r="BD49" s="19"/>
      <c r="BE49" s="19"/>
      <c r="BF49" s="19"/>
      <c r="BG49" s="19"/>
      <c r="BH49" s="19"/>
      <c r="CA49" s="1" t="s">
        <v>15</v>
      </c>
    </row>
    <row r="50" spans="1:79" s="4" customFormat="1" ht="12.6" customHeight="1" x14ac:dyDescent="0.2">
      <c r="A50" s="78"/>
      <c r="B50" s="78"/>
      <c r="C50" s="78"/>
      <c r="D50" s="98" t="s">
        <v>61</v>
      </c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100"/>
      <c r="AC50" s="101">
        <v>3722024</v>
      </c>
      <c r="AD50" s="101"/>
      <c r="AE50" s="101"/>
      <c r="AF50" s="101"/>
      <c r="AG50" s="101"/>
      <c r="AH50" s="101"/>
      <c r="AI50" s="101"/>
      <c r="AJ50" s="101"/>
      <c r="AK50" s="101">
        <v>325000</v>
      </c>
      <c r="AL50" s="101"/>
      <c r="AM50" s="101"/>
      <c r="AN50" s="101"/>
      <c r="AO50" s="101"/>
      <c r="AP50" s="101"/>
      <c r="AQ50" s="101"/>
      <c r="AR50" s="101"/>
      <c r="AS50" s="101">
        <f>AC50+AK50</f>
        <v>4047024</v>
      </c>
      <c r="AT50" s="101"/>
      <c r="AU50" s="101"/>
      <c r="AV50" s="101"/>
      <c r="AW50" s="101"/>
      <c r="AX50" s="101"/>
      <c r="AY50" s="101"/>
      <c r="AZ50" s="101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116" t="s">
        <v>43</v>
      </c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</row>
    <row r="53" spans="1:79" ht="15" customHeight="1" x14ac:dyDescent="0.2">
      <c r="A53" s="51" t="s">
        <v>105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4" t="s">
        <v>29</v>
      </c>
      <c r="B54" s="54"/>
      <c r="C54" s="54"/>
      <c r="D54" s="108" t="s">
        <v>35</v>
      </c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10"/>
      <c r="AB54" s="54" t="s">
        <v>30</v>
      </c>
      <c r="AC54" s="54"/>
      <c r="AD54" s="54"/>
      <c r="AE54" s="54"/>
      <c r="AF54" s="54"/>
      <c r="AG54" s="54"/>
      <c r="AH54" s="54"/>
      <c r="AI54" s="54"/>
      <c r="AJ54" s="54" t="s">
        <v>31</v>
      </c>
      <c r="AK54" s="54"/>
      <c r="AL54" s="54"/>
      <c r="AM54" s="54"/>
      <c r="AN54" s="54"/>
      <c r="AO54" s="54"/>
      <c r="AP54" s="54"/>
      <c r="AQ54" s="54"/>
      <c r="AR54" s="54" t="s">
        <v>28</v>
      </c>
      <c r="AS54" s="54"/>
      <c r="AT54" s="54"/>
      <c r="AU54" s="54"/>
      <c r="AV54" s="54"/>
      <c r="AW54" s="54"/>
      <c r="AX54" s="54"/>
      <c r="AY54" s="54"/>
    </row>
    <row r="55" spans="1:79" ht="3.6" customHeight="1" x14ac:dyDescent="0.2">
      <c r="A55" s="54"/>
      <c r="B55" s="54"/>
      <c r="C55" s="54"/>
      <c r="D55" s="111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112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</row>
    <row r="56" spans="1:79" ht="15.75" customHeight="1" x14ac:dyDescent="0.2">
      <c r="A56" s="54">
        <v>1</v>
      </c>
      <c r="B56" s="54"/>
      <c r="C56" s="54"/>
      <c r="D56" s="58">
        <v>2</v>
      </c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60"/>
      <c r="AB56" s="54">
        <v>3</v>
      </c>
      <c r="AC56" s="54"/>
      <c r="AD56" s="54"/>
      <c r="AE56" s="54"/>
      <c r="AF56" s="54"/>
      <c r="AG56" s="54"/>
      <c r="AH56" s="54"/>
      <c r="AI56" s="54"/>
      <c r="AJ56" s="54">
        <v>4</v>
      </c>
      <c r="AK56" s="54"/>
      <c r="AL56" s="54"/>
      <c r="AM56" s="54"/>
      <c r="AN56" s="54"/>
      <c r="AO56" s="54"/>
      <c r="AP56" s="54"/>
      <c r="AQ56" s="54"/>
      <c r="AR56" s="54">
        <v>5</v>
      </c>
      <c r="AS56" s="54"/>
      <c r="AT56" s="54"/>
      <c r="AU56" s="54"/>
      <c r="AV56" s="54"/>
      <c r="AW56" s="54"/>
      <c r="AX56" s="54"/>
      <c r="AY56" s="54"/>
    </row>
    <row r="57" spans="1:79" ht="12.75" hidden="1" customHeight="1" x14ac:dyDescent="0.2">
      <c r="A57" s="73" t="s">
        <v>7</v>
      </c>
      <c r="B57" s="73"/>
      <c r="C57" s="73"/>
      <c r="D57" s="56" t="s">
        <v>8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57" t="s">
        <v>9</v>
      </c>
      <c r="AC57" s="57"/>
      <c r="AD57" s="57"/>
      <c r="AE57" s="57"/>
      <c r="AF57" s="57"/>
      <c r="AG57" s="57"/>
      <c r="AH57" s="57"/>
      <c r="AI57" s="57"/>
      <c r="AJ57" s="57" t="s">
        <v>10</v>
      </c>
      <c r="AK57" s="57"/>
      <c r="AL57" s="57"/>
      <c r="AM57" s="57"/>
      <c r="AN57" s="57"/>
      <c r="AO57" s="57"/>
      <c r="AP57" s="57"/>
      <c r="AQ57" s="57"/>
      <c r="AR57" s="57" t="s">
        <v>11</v>
      </c>
      <c r="AS57" s="57"/>
      <c r="AT57" s="57"/>
      <c r="AU57" s="57"/>
      <c r="AV57" s="57"/>
      <c r="AW57" s="57"/>
      <c r="AX57" s="57"/>
      <c r="AY57" s="57"/>
      <c r="CA57" s="1" t="s">
        <v>16</v>
      </c>
    </row>
    <row r="58" spans="1:79" ht="35.450000000000003" customHeight="1" x14ac:dyDescent="0.2">
      <c r="A58" s="73">
        <v>1</v>
      </c>
      <c r="B58" s="73"/>
      <c r="C58" s="73"/>
      <c r="D58" s="103" t="s">
        <v>116</v>
      </c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5"/>
      <c r="AB58" s="107">
        <f>AC49</f>
        <v>3722024</v>
      </c>
      <c r="AC58" s="107"/>
      <c r="AD58" s="107"/>
      <c r="AE58" s="107"/>
      <c r="AF58" s="107"/>
      <c r="AG58" s="107"/>
      <c r="AH58" s="107"/>
      <c r="AI58" s="107"/>
      <c r="AJ58" s="107">
        <f>AK49</f>
        <v>325000</v>
      </c>
      <c r="AK58" s="107"/>
      <c r="AL58" s="107"/>
      <c r="AM58" s="107"/>
      <c r="AN58" s="107"/>
      <c r="AO58" s="107"/>
      <c r="AP58" s="107"/>
      <c r="AQ58" s="107"/>
      <c r="AR58" s="107">
        <f>AB58+AJ58</f>
        <v>4047024</v>
      </c>
      <c r="AS58" s="107"/>
      <c r="AT58" s="107"/>
      <c r="AU58" s="107"/>
      <c r="AV58" s="107"/>
      <c r="AW58" s="107"/>
      <c r="AX58" s="107"/>
      <c r="AY58" s="107"/>
      <c r="CA58" s="1" t="s">
        <v>17</v>
      </c>
    </row>
    <row r="59" spans="1:79" ht="13.15" hidden="1" customHeight="1" x14ac:dyDescent="0.2">
      <c r="A59" s="73">
        <v>2</v>
      </c>
      <c r="B59" s="73"/>
      <c r="C59" s="73"/>
      <c r="D59" s="134" t="s">
        <v>62</v>
      </c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6"/>
      <c r="AB59" s="107">
        <v>4000</v>
      </c>
      <c r="AC59" s="107"/>
      <c r="AD59" s="107"/>
      <c r="AE59" s="107"/>
      <c r="AF59" s="107"/>
      <c r="AG59" s="107"/>
      <c r="AH59" s="107"/>
      <c r="AI59" s="107"/>
      <c r="AJ59" s="107">
        <v>0</v>
      </c>
      <c r="AK59" s="107"/>
      <c r="AL59" s="107"/>
      <c r="AM59" s="107"/>
      <c r="AN59" s="107"/>
      <c r="AO59" s="107"/>
      <c r="AP59" s="107"/>
      <c r="AQ59" s="107"/>
      <c r="AR59" s="107">
        <f>AB59+AJ59</f>
        <v>4000</v>
      </c>
      <c r="AS59" s="107"/>
      <c r="AT59" s="107"/>
      <c r="AU59" s="107"/>
      <c r="AV59" s="107"/>
      <c r="AW59" s="107"/>
      <c r="AX59" s="107"/>
      <c r="AY59" s="107"/>
    </row>
    <row r="60" spans="1:79" ht="13.15" hidden="1" customHeight="1" x14ac:dyDescent="0.2">
      <c r="A60" s="73">
        <v>3</v>
      </c>
      <c r="B60" s="73"/>
      <c r="C60" s="73"/>
      <c r="D60" s="134" t="s">
        <v>63</v>
      </c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6"/>
      <c r="AB60" s="107">
        <v>14800</v>
      </c>
      <c r="AC60" s="107"/>
      <c r="AD60" s="107"/>
      <c r="AE60" s="107"/>
      <c r="AF60" s="107"/>
      <c r="AG60" s="107"/>
      <c r="AH60" s="107"/>
      <c r="AI60" s="107"/>
      <c r="AJ60" s="107">
        <v>0</v>
      </c>
      <c r="AK60" s="107"/>
      <c r="AL60" s="107"/>
      <c r="AM60" s="107"/>
      <c r="AN60" s="107"/>
      <c r="AO60" s="107"/>
      <c r="AP60" s="107"/>
      <c r="AQ60" s="107"/>
      <c r="AR60" s="107">
        <f>AB60+AJ60</f>
        <v>14800</v>
      </c>
      <c r="AS60" s="107"/>
      <c r="AT60" s="107"/>
      <c r="AU60" s="107"/>
      <c r="AV60" s="107"/>
      <c r="AW60" s="107"/>
      <c r="AX60" s="107"/>
      <c r="AY60" s="107"/>
    </row>
    <row r="61" spans="1:79" ht="4.1500000000000004" hidden="1" customHeight="1" x14ac:dyDescent="0.2">
      <c r="A61" s="73">
        <v>4</v>
      </c>
      <c r="B61" s="73"/>
      <c r="C61" s="73"/>
      <c r="D61" s="134" t="s">
        <v>64</v>
      </c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6"/>
      <c r="AB61" s="107">
        <v>0</v>
      </c>
      <c r="AC61" s="107"/>
      <c r="AD61" s="107"/>
      <c r="AE61" s="107"/>
      <c r="AF61" s="107"/>
      <c r="AG61" s="107"/>
      <c r="AH61" s="107"/>
      <c r="AI61" s="107"/>
      <c r="AJ61" s="107">
        <v>0</v>
      </c>
      <c r="AK61" s="107"/>
      <c r="AL61" s="107"/>
      <c r="AM61" s="107"/>
      <c r="AN61" s="107"/>
      <c r="AO61" s="107"/>
      <c r="AP61" s="107"/>
      <c r="AQ61" s="107"/>
      <c r="AR61" s="107">
        <f>AB61+AJ61</f>
        <v>0</v>
      </c>
      <c r="AS61" s="107"/>
      <c r="AT61" s="107"/>
      <c r="AU61" s="107"/>
      <c r="AV61" s="107"/>
      <c r="AW61" s="107"/>
      <c r="AX61" s="107"/>
      <c r="AY61" s="107"/>
    </row>
    <row r="62" spans="1:79" s="4" customFormat="1" ht="18" customHeight="1" x14ac:dyDescent="0.2">
      <c r="A62" s="78"/>
      <c r="B62" s="78"/>
      <c r="C62" s="78"/>
      <c r="D62" s="98" t="s">
        <v>28</v>
      </c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100"/>
      <c r="AB62" s="101">
        <f>AB58</f>
        <v>3722024</v>
      </c>
      <c r="AC62" s="101"/>
      <c r="AD62" s="101"/>
      <c r="AE62" s="101"/>
      <c r="AF62" s="101"/>
      <c r="AG62" s="101"/>
      <c r="AH62" s="101"/>
      <c r="AI62" s="101"/>
      <c r="AJ62" s="101">
        <f>AJ58</f>
        <v>325000</v>
      </c>
      <c r="AK62" s="101"/>
      <c r="AL62" s="101"/>
      <c r="AM62" s="101"/>
      <c r="AN62" s="101"/>
      <c r="AO62" s="101"/>
      <c r="AP62" s="101"/>
      <c r="AQ62" s="101"/>
      <c r="AR62" s="101">
        <f>AB62+AJ62</f>
        <v>4047024</v>
      </c>
      <c r="AS62" s="101"/>
      <c r="AT62" s="101"/>
      <c r="AU62" s="101"/>
      <c r="AV62" s="101"/>
      <c r="AW62" s="101"/>
      <c r="AX62" s="101"/>
      <c r="AY62" s="101"/>
    </row>
    <row r="63" spans="1:79" ht="7.9" customHeight="1" x14ac:dyDescent="0.2"/>
    <row r="64" spans="1:79" ht="15.6" customHeight="1" x14ac:dyDescent="0.2">
      <c r="A64" s="106" t="s">
        <v>44</v>
      </c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6"/>
    </row>
    <row r="65" spans="1:79" ht="15" customHeight="1" x14ac:dyDescent="0.2">
      <c r="A65" s="73" t="s">
        <v>29</v>
      </c>
      <c r="B65" s="73"/>
      <c r="C65" s="73"/>
      <c r="D65" s="73"/>
      <c r="E65" s="73"/>
      <c r="F65" s="73"/>
      <c r="G65" s="94" t="s">
        <v>45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73" t="s">
        <v>3</v>
      </c>
      <c r="AA65" s="73"/>
      <c r="AB65" s="73"/>
      <c r="AC65" s="73"/>
      <c r="AD65" s="73"/>
      <c r="AE65" s="73" t="s">
        <v>2</v>
      </c>
      <c r="AF65" s="73"/>
      <c r="AG65" s="73"/>
      <c r="AH65" s="73"/>
      <c r="AI65" s="73"/>
      <c r="AJ65" s="73"/>
      <c r="AK65" s="73"/>
      <c r="AL65" s="73"/>
      <c r="AM65" s="73"/>
      <c r="AN65" s="73"/>
      <c r="AO65" s="94" t="s">
        <v>30</v>
      </c>
      <c r="AP65" s="95"/>
      <c r="AQ65" s="95"/>
      <c r="AR65" s="95"/>
      <c r="AS65" s="95"/>
      <c r="AT65" s="95"/>
      <c r="AU65" s="95"/>
      <c r="AV65" s="96"/>
      <c r="AW65" s="94" t="s">
        <v>31</v>
      </c>
      <c r="AX65" s="95"/>
      <c r="AY65" s="95"/>
      <c r="AZ65" s="95"/>
      <c r="BA65" s="95"/>
      <c r="BB65" s="95"/>
      <c r="BC65" s="95"/>
      <c r="BD65" s="96"/>
      <c r="BE65" s="94" t="s">
        <v>28</v>
      </c>
      <c r="BF65" s="95"/>
      <c r="BG65" s="95"/>
      <c r="BH65" s="95"/>
      <c r="BI65" s="95"/>
      <c r="BJ65" s="95"/>
      <c r="BK65" s="95"/>
      <c r="BL65" s="96"/>
    </row>
    <row r="66" spans="1:79" ht="13.9" hidden="1" customHeight="1" x14ac:dyDescent="0.2">
      <c r="A66" s="54">
        <v>1</v>
      </c>
      <c r="B66" s="54"/>
      <c r="C66" s="54"/>
      <c r="D66" s="54"/>
      <c r="E66" s="54"/>
      <c r="F66" s="54"/>
      <c r="G66" s="58">
        <v>2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60"/>
      <c r="Z66" s="54">
        <v>3</v>
      </c>
      <c r="AA66" s="54"/>
      <c r="AB66" s="54"/>
      <c r="AC66" s="54"/>
      <c r="AD66" s="54"/>
      <c r="AE66" s="54">
        <v>4</v>
      </c>
      <c r="AF66" s="54"/>
      <c r="AG66" s="54"/>
      <c r="AH66" s="54"/>
      <c r="AI66" s="54"/>
      <c r="AJ66" s="54"/>
      <c r="AK66" s="54"/>
      <c r="AL66" s="54"/>
      <c r="AM66" s="54"/>
      <c r="AN66" s="54"/>
      <c r="AO66" s="54">
        <v>5</v>
      </c>
      <c r="AP66" s="54"/>
      <c r="AQ66" s="54"/>
      <c r="AR66" s="54"/>
      <c r="AS66" s="54"/>
      <c r="AT66" s="54"/>
      <c r="AU66" s="54"/>
      <c r="AV66" s="54"/>
      <c r="AW66" s="54">
        <v>6</v>
      </c>
      <c r="AX66" s="54"/>
      <c r="AY66" s="54"/>
      <c r="AZ66" s="54"/>
      <c r="BA66" s="54"/>
      <c r="BB66" s="54"/>
      <c r="BC66" s="54"/>
      <c r="BD66" s="54"/>
      <c r="BE66" s="54">
        <v>7</v>
      </c>
      <c r="BF66" s="54"/>
      <c r="BG66" s="54"/>
      <c r="BH66" s="54"/>
      <c r="BI66" s="54"/>
      <c r="BJ66" s="54"/>
      <c r="BK66" s="54"/>
      <c r="BL66" s="54"/>
    </row>
    <row r="67" spans="1:79" ht="6" hidden="1" customHeight="1" x14ac:dyDescent="0.2">
      <c r="A67" s="73" t="s">
        <v>34</v>
      </c>
      <c r="B67" s="73"/>
      <c r="C67" s="73"/>
      <c r="D67" s="73"/>
      <c r="E67" s="73"/>
      <c r="F67" s="73"/>
      <c r="G67" s="56" t="s">
        <v>8</v>
      </c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2"/>
      <c r="Z67" s="73" t="s">
        <v>20</v>
      </c>
      <c r="AA67" s="73"/>
      <c r="AB67" s="73"/>
      <c r="AC67" s="73"/>
      <c r="AD67" s="73"/>
      <c r="AE67" s="55" t="s">
        <v>33</v>
      </c>
      <c r="AF67" s="55"/>
      <c r="AG67" s="55"/>
      <c r="AH67" s="55"/>
      <c r="AI67" s="55"/>
      <c r="AJ67" s="55"/>
      <c r="AK67" s="55"/>
      <c r="AL67" s="55"/>
      <c r="AM67" s="55"/>
      <c r="AN67" s="56"/>
      <c r="AO67" s="57" t="s">
        <v>9</v>
      </c>
      <c r="AP67" s="57"/>
      <c r="AQ67" s="57"/>
      <c r="AR67" s="57"/>
      <c r="AS67" s="57"/>
      <c r="AT67" s="57"/>
      <c r="AU67" s="57"/>
      <c r="AV67" s="57"/>
      <c r="AW67" s="57" t="s">
        <v>32</v>
      </c>
      <c r="AX67" s="57"/>
      <c r="AY67" s="57"/>
      <c r="AZ67" s="57"/>
      <c r="BA67" s="57"/>
      <c r="BB67" s="57"/>
      <c r="BC67" s="57"/>
      <c r="BD67" s="57"/>
      <c r="BE67" s="57" t="s">
        <v>11</v>
      </c>
      <c r="BF67" s="57"/>
      <c r="BG67" s="57"/>
      <c r="BH67" s="57"/>
      <c r="BI67" s="57"/>
      <c r="BJ67" s="57"/>
      <c r="BK67" s="57"/>
      <c r="BL67" s="57"/>
      <c r="CA67" s="1" t="s">
        <v>18</v>
      </c>
    </row>
    <row r="68" spans="1:79" s="4" customFormat="1" ht="12.75" customHeight="1" x14ac:dyDescent="0.2">
      <c r="A68" s="78">
        <v>0</v>
      </c>
      <c r="B68" s="78"/>
      <c r="C68" s="78"/>
      <c r="D68" s="78"/>
      <c r="E68" s="78"/>
      <c r="F68" s="78"/>
      <c r="G68" s="79" t="s">
        <v>65</v>
      </c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3"/>
      <c r="Z68" s="82"/>
      <c r="AA68" s="82"/>
      <c r="AB68" s="82"/>
      <c r="AC68" s="82"/>
      <c r="AD68" s="82"/>
      <c r="AE68" s="149"/>
      <c r="AF68" s="149"/>
      <c r="AG68" s="149"/>
      <c r="AH68" s="149"/>
      <c r="AI68" s="149"/>
      <c r="AJ68" s="149"/>
      <c r="AK68" s="149"/>
      <c r="AL68" s="149"/>
      <c r="AM68" s="149"/>
      <c r="AN68" s="150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  <c r="BI68" s="154"/>
      <c r="BJ68" s="154"/>
      <c r="BK68" s="154"/>
      <c r="BL68" s="154"/>
      <c r="CA68" s="4" t="s">
        <v>19</v>
      </c>
    </row>
    <row r="69" spans="1:79" ht="17.45" customHeight="1" x14ac:dyDescent="0.2">
      <c r="A69" s="73">
        <v>1</v>
      </c>
      <c r="B69" s="73"/>
      <c r="C69" s="73"/>
      <c r="D69" s="73"/>
      <c r="E69" s="73"/>
      <c r="F69" s="73"/>
      <c r="G69" s="74" t="s">
        <v>66</v>
      </c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6"/>
      <c r="Z69" s="64" t="s">
        <v>67</v>
      </c>
      <c r="AA69" s="65"/>
      <c r="AB69" s="65"/>
      <c r="AC69" s="65"/>
      <c r="AD69" s="66"/>
      <c r="AE69" s="52" t="s">
        <v>68</v>
      </c>
      <c r="AF69" s="52"/>
      <c r="AG69" s="52"/>
      <c r="AH69" s="52"/>
      <c r="AI69" s="52"/>
      <c r="AJ69" s="52"/>
      <c r="AK69" s="52"/>
      <c r="AL69" s="52"/>
      <c r="AM69" s="52"/>
      <c r="AN69" s="53"/>
      <c r="AO69" s="43">
        <v>1</v>
      </c>
      <c r="AP69" s="43"/>
      <c r="AQ69" s="43"/>
      <c r="AR69" s="43"/>
      <c r="AS69" s="43"/>
      <c r="AT69" s="43"/>
      <c r="AU69" s="43"/>
      <c r="AV69" s="43"/>
      <c r="AW69" s="43">
        <v>1</v>
      </c>
      <c r="AX69" s="43"/>
      <c r="AY69" s="43"/>
      <c r="AZ69" s="43"/>
      <c r="BA69" s="43"/>
      <c r="BB69" s="43"/>
      <c r="BC69" s="43"/>
      <c r="BD69" s="43"/>
      <c r="BE69" s="43">
        <v>1</v>
      </c>
      <c r="BF69" s="43"/>
      <c r="BG69" s="43"/>
      <c r="BH69" s="43"/>
      <c r="BI69" s="43"/>
      <c r="BJ69" s="43"/>
      <c r="BK69" s="43"/>
      <c r="BL69" s="43"/>
    </row>
    <row r="70" spans="1:79" ht="16.899999999999999" customHeight="1" x14ac:dyDescent="0.2">
      <c r="A70" s="73">
        <v>2</v>
      </c>
      <c r="B70" s="73"/>
      <c r="C70" s="73"/>
      <c r="D70" s="73"/>
      <c r="E70" s="73"/>
      <c r="F70" s="73"/>
      <c r="G70" s="74" t="s">
        <v>69</v>
      </c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6"/>
      <c r="Z70" s="70"/>
      <c r="AA70" s="71"/>
      <c r="AB70" s="71"/>
      <c r="AC70" s="71"/>
      <c r="AD70" s="72"/>
      <c r="AE70" s="64" t="s">
        <v>70</v>
      </c>
      <c r="AF70" s="65"/>
      <c r="AG70" s="65"/>
      <c r="AH70" s="65"/>
      <c r="AI70" s="65"/>
      <c r="AJ70" s="65"/>
      <c r="AK70" s="65"/>
      <c r="AL70" s="65"/>
      <c r="AM70" s="65"/>
      <c r="AN70" s="66"/>
      <c r="AO70" s="77">
        <v>24.5</v>
      </c>
      <c r="AP70" s="77"/>
      <c r="AQ70" s="77"/>
      <c r="AR70" s="77"/>
      <c r="AS70" s="77"/>
      <c r="AT70" s="77"/>
      <c r="AU70" s="77"/>
      <c r="AV70" s="77"/>
      <c r="AW70" s="77">
        <v>0</v>
      </c>
      <c r="AX70" s="77"/>
      <c r="AY70" s="77"/>
      <c r="AZ70" s="77"/>
      <c r="BA70" s="77"/>
      <c r="BB70" s="77"/>
      <c r="BC70" s="77"/>
      <c r="BD70" s="77"/>
      <c r="BE70" s="77">
        <f t="shared" ref="BE70:BE90" si="0">AO70+AW70</f>
        <v>24.5</v>
      </c>
      <c r="BF70" s="77"/>
      <c r="BG70" s="77"/>
      <c r="BH70" s="77"/>
      <c r="BI70" s="77"/>
      <c r="BJ70" s="77"/>
      <c r="BK70" s="77"/>
      <c r="BL70" s="77"/>
    </row>
    <row r="71" spans="1:79" ht="16.149999999999999" customHeight="1" x14ac:dyDescent="0.2">
      <c r="A71" s="73">
        <v>3</v>
      </c>
      <c r="B71" s="73"/>
      <c r="C71" s="73"/>
      <c r="D71" s="73"/>
      <c r="E71" s="73"/>
      <c r="F71" s="73"/>
      <c r="G71" s="74" t="s">
        <v>71</v>
      </c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6"/>
      <c r="Z71" s="70"/>
      <c r="AA71" s="71"/>
      <c r="AB71" s="71"/>
      <c r="AC71" s="71"/>
      <c r="AD71" s="72"/>
      <c r="AE71" s="70"/>
      <c r="AF71" s="71"/>
      <c r="AG71" s="71"/>
      <c r="AH71" s="71"/>
      <c r="AI71" s="71"/>
      <c r="AJ71" s="71"/>
      <c r="AK71" s="71"/>
      <c r="AL71" s="71"/>
      <c r="AM71" s="71"/>
      <c r="AN71" s="72"/>
      <c r="AO71" s="43">
        <v>2</v>
      </c>
      <c r="AP71" s="43"/>
      <c r="AQ71" s="43"/>
      <c r="AR71" s="43"/>
      <c r="AS71" s="43"/>
      <c r="AT71" s="43"/>
      <c r="AU71" s="43"/>
      <c r="AV71" s="43"/>
      <c r="AW71" s="43">
        <v>0</v>
      </c>
      <c r="AX71" s="43"/>
      <c r="AY71" s="43"/>
      <c r="AZ71" s="43"/>
      <c r="BA71" s="43"/>
      <c r="BB71" s="43"/>
      <c r="BC71" s="43"/>
      <c r="BD71" s="43"/>
      <c r="BE71" s="43">
        <f t="shared" si="0"/>
        <v>2</v>
      </c>
      <c r="BF71" s="43"/>
      <c r="BG71" s="43"/>
      <c r="BH71" s="43"/>
      <c r="BI71" s="43"/>
      <c r="BJ71" s="43"/>
      <c r="BK71" s="43"/>
      <c r="BL71" s="43"/>
    </row>
    <row r="72" spans="1:79" ht="16.899999999999999" customHeight="1" x14ac:dyDescent="0.2">
      <c r="A72" s="73">
        <v>4</v>
      </c>
      <c r="B72" s="73"/>
      <c r="C72" s="73"/>
      <c r="D72" s="73"/>
      <c r="E72" s="73"/>
      <c r="F72" s="73"/>
      <c r="G72" s="74" t="s">
        <v>72</v>
      </c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6"/>
      <c r="Z72" s="70"/>
      <c r="AA72" s="71"/>
      <c r="AB72" s="71"/>
      <c r="AC72" s="71"/>
      <c r="AD72" s="72"/>
      <c r="AE72" s="70"/>
      <c r="AF72" s="71"/>
      <c r="AG72" s="71"/>
      <c r="AH72" s="71"/>
      <c r="AI72" s="71"/>
      <c r="AJ72" s="71"/>
      <c r="AK72" s="71"/>
      <c r="AL72" s="71"/>
      <c r="AM72" s="71"/>
      <c r="AN72" s="72"/>
      <c r="AO72" s="43">
        <v>16</v>
      </c>
      <c r="AP72" s="43"/>
      <c r="AQ72" s="43"/>
      <c r="AR72" s="43"/>
      <c r="AS72" s="43"/>
      <c r="AT72" s="43"/>
      <c r="AU72" s="43"/>
      <c r="AV72" s="43"/>
      <c r="AW72" s="43">
        <v>0</v>
      </c>
      <c r="AX72" s="43"/>
      <c r="AY72" s="43"/>
      <c r="AZ72" s="43"/>
      <c r="BA72" s="43"/>
      <c r="BB72" s="43"/>
      <c r="BC72" s="43"/>
      <c r="BD72" s="43"/>
      <c r="BE72" s="43">
        <f t="shared" si="0"/>
        <v>16</v>
      </c>
      <c r="BF72" s="43"/>
      <c r="BG72" s="43"/>
      <c r="BH72" s="43"/>
      <c r="BI72" s="43"/>
      <c r="BJ72" s="43"/>
      <c r="BK72" s="43"/>
      <c r="BL72" s="43"/>
    </row>
    <row r="73" spans="1:79" ht="12.6" customHeight="1" x14ac:dyDescent="0.2">
      <c r="A73" s="73">
        <v>5</v>
      </c>
      <c r="B73" s="73"/>
      <c r="C73" s="73"/>
      <c r="D73" s="73"/>
      <c r="E73" s="73"/>
      <c r="F73" s="73"/>
      <c r="G73" s="74" t="s">
        <v>73</v>
      </c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6"/>
      <c r="Z73" s="70"/>
      <c r="AA73" s="71"/>
      <c r="AB73" s="71"/>
      <c r="AC73" s="71"/>
      <c r="AD73" s="72"/>
      <c r="AE73" s="70"/>
      <c r="AF73" s="71"/>
      <c r="AG73" s="71"/>
      <c r="AH73" s="71"/>
      <c r="AI73" s="71"/>
      <c r="AJ73" s="71"/>
      <c r="AK73" s="71"/>
      <c r="AL73" s="71"/>
      <c r="AM73" s="71"/>
      <c r="AN73" s="72"/>
      <c r="AO73" s="43">
        <v>3</v>
      </c>
      <c r="AP73" s="43"/>
      <c r="AQ73" s="43"/>
      <c r="AR73" s="43"/>
      <c r="AS73" s="43"/>
      <c r="AT73" s="43"/>
      <c r="AU73" s="43"/>
      <c r="AV73" s="43"/>
      <c r="AW73" s="43">
        <v>0</v>
      </c>
      <c r="AX73" s="43"/>
      <c r="AY73" s="43"/>
      <c r="AZ73" s="43"/>
      <c r="BA73" s="43"/>
      <c r="BB73" s="43"/>
      <c r="BC73" s="43"/>
      <c r="BD73" s="43"/>
      <c r="BE73" s="43">
        <f t="shared" si="0"/>
        <v>3</v>
      </c>
      <c r="BF73" s="43"/>
      <c r="BG73" s="43"/>
      <c r="BH73" s="43"/>
      <c r="BI73" s="43"/>
      <c r="BJ73" s="43"/>
      <c r="BK73" s="43"/>
      <c r="BL73" s="43"/>
    </row>
    <row r="74" spans="1:79" ht="16.899999999999999" customHeight="1" x14ac:dyDescent="0.2">
      <c r="A74" s="73">
        <v>6</v>
      </c>
      <c r="B74" s="73"/>
      <c r="C74" s="73"/>
      <c r="D74" s="73"/>
      <c r="E74" s="73"/>
      <c r="F74" s="73"/>
      <c r="G74" s="74" t="s">
        <v>74</v>
      </c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6"/>
      <c r="Z74" s="70"/>
      <c r="AA74" s="71"/>
      <c r="AB74" s="71"/>
      <c r="AC74" s="71"/>
      <c r="AD74" s="72"/>
      <c r="AE74" s="67"/>
      <c r="AF74" s="68"/>
      <c r="AG74" s="68"/>
      <c r="AH74" s="68"/>
      <c r="AI74" s="68"/>
      <c r="AJ74" s="68"/>
      <c r="AK74" s="68"/>
      <c r="AL74" s="68"/>
      <c r="AM74" s="68"/>
      <c r="AN74" s="69"/>
      <c r="AO74" s="77">
        <v>3.5</v>
      </c>
      <c r="AP74" s="77"/>
      <c r="AQ74" s="77"/>
      <c r="AR74" s="77"/>
      <c r="AS74" s="77"/>
      <c r="AT74" s="77"/>
      <c r="AU74" s="77"/>
      <c r="AV74" s="77"/>
      <c r="AW74" s="77">
        <v>0</v>
      </c>
      <c r="AX74" s="77"/>
      <c r="AY74" s="77"/>
      <c r="AZ74" s="77"/>
      <c r="BA74" s="77"/>
      <c r="BB74" s="77"/>
      <c r="BC74" s="77"/>
      <c r="BD74" s="77"/>
      <c r="BE74" s="77">
        <f t="shared" si="0"/>
        <v>3.5</v>
      </c>
      <c r="BF74" s="77"/>
      <c r="BG74" s="77"/>
      <c r="BH74" s="77"/>
      <c r="BI74" s="77"/>
      <c r="BJ74" s="77"/>
      <c r="BK74" s="77"/>
      <c r="BL74" s="77"/>
    </row>
    <row r="75" spans="1:79" ht="20.45" customHeight="1" x14ac:dyDescent="0.2">
      <c r="A75" s="73">
        <v>7</v>
      </c>
      <c r="B75" s="73"/>
      <c r="C75" s="73"/>
      <c r="D75" s="73"/>
      <c r="E75" s="73"/>
      <c r="F75" s="73"/>
      <c r="G75" s="74" t="s">
        <v>75</v>
      </c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6"/>
      <c r="Z75" s="67"/>
      <c r="AA75" s="68"/>
      <c r="AB75" s="68"/>
      <c r="AC75" s="68"/>
      <c r="AD75" s="69"/>
      <c r="AE75" s="53" t="s">
        <v>125</v>
      </c>
      <c r="AF75" s="155"/>
      <c r="AG75" s="155"/>
      <c r="AH75" s="155"/>
      <c r="AI75" s="155"/>
      <c r="AJ75" s="155"/>
      <c r="AK75" s="155"/>
      <c r="AL75" s="155"/>
      <c r="AM75" s="155"/>
      <c r="AN75" s="156"/>
      <c r="AO75" s="43">
        <v>0</v>
      </c>
      <c r="AP75" s="43"/>
      <c r="AQ75" s="43"/>
      <c r="AR75" s="43"/>
      <c r="AS75" s="43"/>
      <c r="AT75" s="43"/>
      <c r="AU75" s="43"/>
      <c r="AV75" s="43"/>
      <c r="AW75" s="43">
        <v>16</v>
      </c>
      <c r="AX75" s="43"/>
      <c r="AY75" s="43"/>
      <c r="AZ75" s="43"/>
      <c r="BA75" s="43"/>
      <c r="BB75" s="43"/>
      <c r="BC75" s="43"/>
      <c r="BD75" s="43"/>
      <c r="BE75" s="43">
        <f t="shared" si="0"/>
        <v>16</v>
      </c>
      <c r="BF75" s="43"/>
      <c r="BG75" s="43"/>
      <c r="BH75" s="43"/>
      <c r="BI75" s="43"/>
      <c r="BJ75" s="43"/>
      <c r="BK75" s="43"/>
      <c r="BL75" s="43"/>
    </row>
    <row r="76" spans="1:79" ht="19.899999999999999" customHeight="1" x14ac:dyDescent="0.2">
      <c r="A76" s="73">
        <v>8</v>
      </c>
      <c r="B76" s="73"/>
      <c r="C76" s="73"/>
      <c r="D76" s="73"/>
      <c r="E76" s="73"/>
      <c r="F76" s="73"/>
      <c r="G76" s="74" t="s">
        <v>117</v>
      </c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6"/>
      <c r="Z76" s="53" t="s">
        <v>85</v>
      </c>
      <c r="AA76" s="155"/>
      <c r="AB76" s="155"/>
      <c r="AC76" s="155"/>
      <c r="AD76" s="156"/>
      <c r="AE76" s="53" t="s">
        <v>118</v>
      </c>
      <c r="AF76" s="155"/>
      <c r="AG76" s="155"/>
      <c r="AH76" s="155"/>
      <c r="AI76" s="155"/>
      <c r="AJ76" s="155"/>
      <c r="AK76" s="155"/>
      <c r="AL76" s="155"/>
      <c r="AM76" s="155"/>
      <c r="AN76" s="156"/>
      <c r="AO76" s="43">
        <v>3722024</v>
      </c>
      <c r="AP76" s="43"/>
      <c r="AQ76" s="43"/>
      <c r="AR76" s="43"/>
      <c r="AS76" s="43"/>
      <c r="AT76" s="43"/>
      <c r="AU76" s="43"/>
      <c r="AV76" s="43"/>
      <c r="AW76" s="43">
        <v>325000</v>
      </c>
      <c r="AX76" s="43"/>
      <c r="AY76" s="43"/>
      <c r="AZ76" s="43"/>
      <c r="BA76" s="43"/>
      <c r="BB76" s="43"/>
      <c r="BC76" s="43"/>
      <c r="BD76" s="43"/>
      <c r="BE76" s="43">
        <f t="shared" si="0"/>
        <v>4047024</v>
      </c>
      <c r="BF76" s="43"/>
      <c r="BG76" s="43"/>
      <c r="BH76" s="43"/>
      <c r="BI76" s="43"/>
      <c r="BJ76" s="43"/>
      <c r="BK76" s="43"/>
      <c r="BL76" s="43"/>
    </row>
    <row r="77" spans="1:79" ht="13.9" customHeight="1" x14ac:dyDescent="0.2">
      <c r="A77" s="94">
        <v>9</v>
      </c>
      <c r="B77" s="95"/>
      <c r="C77" s="95"/>
      <c r="D77" s="95"/>
      <c r="E77" s="95"/>
      <c r="F77" s="96"/>
      <c r="G77" s="74" t="s">
        <v>119</v>
      </c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60"/>
      <c r="W77" s="160"/>
      <c r="X77" s="160"/>
      <c r="Y77" s="161"/>
      <c r="Z77" s="67" t="s">
        <v>85</v>
      </c>
      <c r="AA77" s="68"/>
      <c r="AB77" s="68"/>
      <c r="AC77" s="68"/>
      <c r="AD77" s="69"/>
      <c r="AE77" s="67" t="s">
        <v>118</v>
      </c>
      <c r="AF77" s="68"/>
      <c r="AG77" s="68"/>
      <c r="AH77" s="68"/>
      <c r="AI77" s="68"/>
      <c r="AJ77" s="68"/>
      <c r="AK77" s="68"/>
      <c r="AL77" s="68"/>
      <c r="AM77" s="68"/>
      <c r="AN77" s="69"/>
      <c r="AO77" s="157">
        <v>57000</v>
      </c>
      <c r="AP77" s="158"/>
      <c r="AQ77" s="158"/>
      <c r="AR77" s="158"/>
      <c r="AS77" s="158"/>
      <c r="AT77" s="158"/>
      <c r="AU77" s="158"/>
      <c r="AV77" s="159"/>
      <c r="AW77" s="157">
        <v>0</v>
      </c>
      <c r="AX77" s="158"/>
      <c r="AY77" s="158"/>
      <c r="AZ77" s="158"/>
      <c r="BA77" s="158"/>
      <c r="BB77" s="158"/>
      <c r="BC77" s="158"/>
      <c r="BD77" s="159"/>
      <c r="BE77" s="157">
        <f t="shared" ref="BE77" si="1">AO77+AW77</f>
        <v>57000</v>
      </c>
      <c r="BF77" s="158"/>
      <c r="BG77" s="158"/>
      <c r="BH77" s="158"/>
      <c r="BI77" s="158"/>
      <c r="BJ77" s="158"/>
      <c r="BK77" s="158"/>
      <c r="BL77" s="159"/>
    </row>
    <row r="78" spans="1:79" s="4" customFormat="1" ht="16.899999999999999" customHeight="1" x14ac:dyDescent="0.2">
      <c r="A78" s="78">
        <v>0</v>
      </c>
      <c r="B78" s="78"/>
      <c r="C78" s="78"/>
      <c r="D78" s="78"/>
      <c r="E78" s="78"/>
      <c r="F78" s="78"/>
      <c r="G78" s="90" t="s">
        <v>76</v>
      </c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79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</row>
    <row r="79" spans="1:79" ht="15.6" customHeight="1" x14ac:dyDescent="0.2">
      <c r="A79" s="73">
        <v>10</v>
      </c>
      <c r="B79" s="73"/>
      <c r="C79" s="73"/>
      <c r="D79" s="73"/>
      <c r="E79" s="73"/>
      <c r="F79" s="73"/>
      <c r="G79" s="74" t="s">
        <v>77</v>
      </c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6"/>
      <c r="Z79" s="64" t="s">
        <v>67</v>
      </c>
      <c r="AA79" s="65"/>
      <c r="AB79" s="65"/>
      <c r="AC79" s="65"/>
      <c r="AD79" s="66"/>
      <c r="AE79" s="52" t="s">
        <v>68</v>
      </c>
      <c r="AF79" s="52"/>
      <c r="AG79" s="52"/>
      <c r="AH79" s="52"/>
      <c r="AI79" s="52"/>
      <c r="AJ79" s="52"/>
      <c r="AK79" s="52"/>
      <c r="AL79" s="52"/>
      <c r="AM79" s="52"/>
      <c r="AN79" s="53"/>
      <c r="AO79" s="43">
        <v>650</v>
      </c>
      <c r="AP79" s="43"/>
      <c r="AQ79" s="43"/>
      <c r="AR79" s="43"/>
      <c r="AS79" s="43"/>
      <c r="AT79" s="43"/>
      <c r="AU79" s="43"/>
      <c r="AV79" s="43"/>
      <c r="AW79" s="43">
        <v>450</v>
      </c>
      <c r="AX79" s="43"/>
      <c r="AY79" s="43"/>
      <c r="AZ79" s="43"/>
      <c r="BA79" s="43"/>
      <c r="BB79" s="43"/>
      <c r="BC79" s="43"/>
      <c r="BD79" s="43"/>
      <c r="BE79" s="43">
        <f t="shared" si="0"/>
        <v>1100</v>
      </c>
      <c r="BF79" s="43"/>
      <c r="BG79" s="43"/>
      <c r="BH79" s="43"/>
      <c r="BI79" s="43"/>
      <c r="BJ79" s="43"/>
      <c r="BK79" s="43"/>
      <c r="BL79" s="43"/>
    </row>
    <row r="80" spans="1:79" ht="4.9000000000000004" hidden="1" customHeight="1" x14ac:dyDescent="0.2">
      <c r="A80" s="73">
        <v>10</v>
      </c>
      <c r="B80" s="73"/>
      <c r="C80" s="73"/>
      <c r="D80" s="73"/>
      <c r="E80" s="73"/>
      <c r="F80" s="73"/>
      <c r="G80" s="74" t="s">
        <v>78</v>
      </c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6"/>
      <c r="Z80" s="70"/>
      <c r="AA80" s="71"/>
      <c r="AB80" s="71"/>
      <c r="AC80" s="71"/>
      <c r="AD80" s="72"/>
      <c r="AE80" s="52" t="s">
        <v>79</v>
      </c>
      <c r="AF80" s="52"/>
      <c r="AG80" s="52"/>
      <c r="AH80" s="52"/>
      <c r="AI80" s="52"/>
      <c r="AJ80" s="52"/>
      <c r="AK80" s="52"/>
      <c r="AL80" s="52"/>
      <c r="AM80" s="52"/>
      <c r="AN80" s="53"/>
      <c r="AO80" s="43">
        <v>0</v>
      </c>
      <c r="AP80" s="43"/>
      <c r="AQ80" s="43"/>
      <c r="AR80" s="43"/>
      <c r="AS80" s="43"/>
      <c r="AT80" s="43"/>
      <c r="AU80" s="43"/>
      <c r="AV80" s="43"/>
      <c r="AW80" s="43">
        <v>0</v>
      </c>
      <c r="AX80" s="43"/>
      <c r="AY80" s="43"/>
      <c r="AZ80" s="43"/>
      <c r="BA80" s="43"/>
      <c r="BB80" s="43"/>
      <c r="BC80" s="43"/>
      <c r="BD80" s="43"/>
      <c r="BE80" s="43">
        <f t="shared" si="0"/>
        <v>0</v>
      </c>
      <c r="BF80" s="43"/>
      <c r="BG80" s="43"/>
      <c r="BH80" s="43"/>
      <c r="BI80" s="43"/>
      <c r="BJ80" s="43"/>
      <c r="BK80" s="43"/>
      <c r="BL80" s="43"/>
    </row>
    <row r="81" spans="1:64" ht="20.45" customHeight="1" x14ac:dyDescent="0.2">
      <c r="A81" s="73">
        <v>11</v>
      </c>
      <c r="B81" s="73"/>
      <c r="C81" s="73"/>
      <c r="D81" s="73"/>
      <c r="E81" s="73"/>
      <c r="F81" s="73"/>
      <c r="G81" s="74" t="s">
        <v>80</v>
      </c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6"/>
      <c r="Z81" s="70"/>
      <c r="AA81" s="71"/>
      <c r="AB81" s="71"/>
      <c r="AC81" s="71"/>
      <c r="AD81" s="72"/>
      <c r="AE81" s="87" t="s">
        <v>81</v>
      </c>
      <c r="AF81" s="88"/>
      <c r="AG81" s="88"/>
      <c r="AH81" s="88"/>
      <c r="AI81" s="88"/>
      <c r="AJ81" s="88"/>
      <c r="AK81" s="88"/>
      <c r="AL81" s="88"/>
      <c r="AM81" s="88"/>
      <c r="AN81" s="89"/>
      <c r="AO81" s="43">
        <v>85</v>
      </c>
      <c r="AP81" s="43"/>
      <c r="AQ81" s="43"/>
      <c r="AR81" s="43"/>
      <c r="AS81" s="43"/>
      <c r="AT81" s="43"/>
      <c r="AU81" s="43"/>
      <c r="AV81" s="43"/>
      <c r="AW81" s="43">
        <v>0</v>
      </c>
      <c r="AX81" s="43"/>
      <c r="AY81" s="43"/>
      <c r="AZ81" s="43"/>
      <c r="BA81" s="43"/>
      <c r="BB81" s="43"/>
      <c r="BC81" s="43"/>
      <c r="BD81" s="43"/>
      <c r="BE81" s="43">
        <f t="shared" si="0"/>
        <v>85</v>
      </c>
      <c r="BF81" s="43"/>
      <c r="BG81" s="43"/>
      <c r="BH81" s="43"/>
      <c r="BI81" s="43"/>
      <c r="BJ81" s="43"/>
      <c r="BK81" s="43"/>
      <c r="BL81" s="43"/>
    </row>
    <row r="82" spans="1:64" ht="24" customHeight="1" x14ac:dyDescent="0.2">
      <c r="A82" s="73">
        <v>12</v>
      </c>
      <c r="B82" s="73"/>
      <c r="C82" s="73"/>
      <c r="D82" s="73"/>
      <c r="E82" s="73"/>
      <c r="F82" s="73"/>
      <c r="G82" s="74" t="s">
        <v>82</v>
      </c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6"/>
      <c r="Z82" s="67"/>
      <c r="AA82" s="68"/>
      <c r="AB82" s="68"/>
      <c r="AC82" s="68"/>
      <c r="AD82" s="69"/>
      <c r="AE82" s="87" t="s">
        <v>68</v>
      </c>
      <c r="AF82" s="88"/>
      <c r="AG82" s="88"/>
      <c r="AH82" s="88"/>
      <c r="AI82" s="88"/>
      <c r="AJ82" s="88"/>
      <c r="AK82" s="88"/>
      <c r="AL82" s="88"/>
      <c r="AM82" s="88"/>
      <c r="AN82" s="89"/>
      <c r="AO82" s="43">
        <v>14</v>
      </c>
      <c r="AP82" s="43"/>
      <c r="AQ82" s="43"/>
      <c r="AR82" s="43"/>
      <c r="AS82" s="43"/>
      <c r="AT82" s="43"/>
      <c r="AU82" s="43"/>
      <c r="AV82" s="43"/>
      <c r="AW82" s="43">
        <v>20</v>
      </c>
      <c r="AX82" s="43"/>
      <c r="AY82" s="43"/>
      <c r="AZ82" s="43"/>
      <c r="BA82" s="43"/>
      <c r="BB82" s="43"/>
      <c r="BC82" s="43"/>
      <c r="BD82" s="43"/>
      <c r="BE82" s="43">
        <f>AO82+AW82</f>
        <v>34</v>
      </c>
      <c r="BF82" s="43"/>
      <c r="BG82" s="43"/>
      <c r="BH82" s="43"/>
      <c r="BI82" s="43"/>
      <c r="BJ82" s="43"/>
      <c r="BK82" s="43"/>
      <c r="BL82" s="43"/>
    </row>
    <row r="83" spans="1:64" s="4" customFormat="1" ht="16.149999999999999" customHeight="1" x14ac:dyDescent="0.2">
      <c r="A83" s="78">
        <v>0</v>
      </c>
      <c r="B83" s="78"/>
      <c r="C83" s="78"/>
      <c r="D83" s="78"/>
      <c r="E83" s="78"/>
      <c r="F83" s="78"/>
      <c r="G83" s="79" t="s">
        <v>83</v>
      </c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1"/>
      <c r="Z83" s="82"/>
      <c r="AA83" s="82"/>
      <c r="AB83" s="82"/>
      <c r="AC83" s="82"/>
      <c r="AD83" s="82"/>
      <c r="AE83" s="83"/>
      <c r="AF83" s="84"/>
      <c r="AG83" s="84"/>
      <c r="AH83" s="84"/>
      <c r="AI83" s="84"/>
      <c r="AJ83" s="84"/>
      <c r="AK83" s="84"/>
      <c r="AL83" s="84"/>
      <c r="AM83" s="84"/>
      <c r="AN83" s="85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</row>
    <row r="84" spans="1:64" ht="13.15" customHeight="1" x14ac:dyDescent="0.2">
      <c r="A84" s="73">
        <v>13</v>
      </c>
      <c r="B84" s="73"/>
      <c r="C84" s="73"/>
      <c r="D84" s="73"/>
      <c r="E84" s="73"/>
      <c r="F84" s="73"/>
      <c r="G84" s="74" t="s">
        <v>84</v>
      </c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6"/>
      <c r="Z84" s="64" t="s">
        <v>85</v>
      </c>
      <c r="AA84" s="65"/>
      <c r="AB84" s="65"/>
      <c r="AC84" s="65"/>
      <c r="AD84" s="66"/>
      <c r="AE84" s="64" t="s">
        <v>86</v>
      </c>
      <c r="AF84" s="65"/>
      <c r="AG84" s="65"/>
      <c r="AH84" s="65"/>
      <c r="AI84" s="65"/>
      <c r="AJ84" s="65"/>
      <c r="AK84" s="65"/>
      <c r="AL84" s="65"/>
      <c r="AM84" s="65"/>
      <c r="AN84" s="66"/>
      <c r="AO84" s="43">
        <v>477</v>
      </c>
      <c r="AP84" s="43"/>
      <c r="AQ84" s="43"/>
      <c r="AR84" s="43"/>
      <c r="AS84" s="43"/>
      <c r="AT84" s="43"/>
      <c r="AU84" s="43"/>
      <c r="AV84" s="43"/>
      <c r="AW84" s="43">
        <v>60</v>
      </c>
      <c r="AX84" s="43"/>
      <c r="AY84" s="43"/>
      <c r="AZ84" s="43"/>
      <c r="BA84" s="43"/>
      <c r="BB84" s="43"/>
      <c r="BC84" s="43"/>
      <c r="BD84" s="43"/>
      <c r="BE84" s="43">
        <f>BE76/12/BE79</f>
        <v>306.59272727272725</v>
      </c>
      <c r="BF84" s="43"/>
      <c r="BG84" s="43"/>
      <c r="BH84" s="43"/>
      <c r="BI84" s="43"/>
      <c r="BJ84" s="43"/>
      <c r="BK84" s="43"/>
      <c r="BL84" s="43"/>
    </row>
    <row r="85" spans="1:64" ht="16.899999999999999" customHeight="1" x14ac:dyDescent="0.2">
      <c r="A85" s="73">
        <v>14</v>
      </c>
      <c r="B85" s="73"/>
      <c r="C85" s="73"/>
      <c r="D85" s="73"/>
      <c r="E85" s="73"/>
      <c r="F85" s="73"/>
      <c r="G85" s="74" t="s">
        <v>87</v>
      </c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6"/>
      <c r="Z85" s="70"/>
      <c r="AA85" s="71"/>
      <c r="AB85" s="71"/>
      <c r="AC85" s="71"/>
      <c r="AD85" s="72"/>
      <c r="AE85" s="70"/>
      <c r="AF85" s="71"/>
      <c r="AG85" s="71"/>
      <c r="AH85" s="71"/>
      <c r="AI85" s="71"/>
      <c r="AJ85" s="71"/>
      <c r="AK85" s="71"/>
      <c r="AL85" s="71"/>
      <c r="AM85" s="71"/>
      <c r="AN85" s="72"/>
      <c r="AO85" s="43">
        <v>23859</v>
      </c>
      <c r="AP85" s="43"/>
      <c r="AQ85" s="43"/>
      <c r="AR85" s="43"/>
      <c r="AS85" s="43"/>
      <c r="AT85" s="43"/>
      <c r="AU85" s="43"/>
      <c r="AV85" s="43"/>
      <c r="AW85" s="43">
        <v>1806</v>
      </c>
      <c r="AX85" s="43"/>
      <c r="AY85" s="43"/>
      <c r="AZ85" s="43"/>
      <c r="BA85" s="43"/>
      <c r="BB85" s="43"/>
      <c r="BC85" s="43"/>
      <c r="BD85" s="43"/>
      <c r="BE85" s="43">
        <f>BE76/12/BE82</f>
        <v>9919.176470588236</v>
      </c>
      <c r="BF85" s="43"/>
      <c r="BG85" s="43"/>
      <c r="BH85" s="43"/>
      <c r="BI85" s="43"/>
      <c r="BJ85" s="43"/>
      <c r="BK85" s="43"/>
      <c r="BL85" s="43"/>
    </row>
    <row r="86" spans="1:64" ht="13.15" customHeight="1" x14ac:dyDescent="0.2">
      <c r="A86" s="73">
        <v>15</v>
      </c>
      <c r="B86" s="73"/>
      <c r="C86" s="73"/>
      <c r="D86" s="73"/>
      <c r="E86" s="73"/>
      <c r="F86" s="73"/>
      <c r="G86" s="74" t="s">
        <v>88</v>
      </c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6"/>
      <c r="Z86" s="67"/>
      <c r="AA86" s="68"/>
      <c r="AB86" s="68"/>
      <c r="AC86" s="68"/>
      <c r="AD86" s="69"/>
      <c r="AE86" s="67"/>
      <c r="AF86" s="68"/>
      <c r="AG86" s="68"/>
      <c r="AH86" s="68"/>
      <c r="AI86" s="68"/>
      <c r="AJ86" s="68"/>
      <c r="AK86" s="68"/>
      <c r="AL86" s="68"/>
      <c r="AM86" s="68"/>
      <c r="AN86" s="69"/>
      <c r="AO86" s="43">
        <v>671</v>
      </c>
      <c r="AP86" s="43"/>
      <c r="AQ86" s="43"/>
      <c r="AR86" s="43"/>
      <c r="AS86" s="43"/>
      <c r="AT86" s="43"/>
      <c r="AU86" s="43"/>
      <c r="AV86" s="43"/>
      <c r="AW86" s="43">
        <v>0</v>
      </c>
      <c r="AX86" s="43"/>
      <c r="AY86" s="43"/>
      <c r="AZ86" s="43"/>
      <c r="BA86" s="43"/>
      <c r="BB86" s="43"/>
      <c r="BC86" s="43"/>
      <c r="BD86" s="43"/>
      <c r="BE86" s="43">
        <f t="shared" si="0"/>
        <v>671</v>
      </c>
      <c r="BF86" s="43"/>
      <c r="BG86" s="43"/>
      <c r="BH86" s="43"/>
      <c r="BI86" s="43"/>
      <c r="BJ86" s="43"/>
      <c r="BK86" s="43"/>
      <c r="BL86" s="43"/>
    </row>
    <row r="87" spans="1:64" s="4" customFormat="1" ht="15" customHeight="1" x14ac:dyDescent="0.2">
      <c r="A87" s="78">
        <v>0</v>
      </c>
      <c r="B87" s="78"/>
      <c r="C87" s="78"/>
      <c r="D87" s="78"/>
      <c r="E87" s="78"/>
      <c r="F87" s="78"/>
      <c r="G87" s="79" t="s">
        <v>89</v>
      </c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1"/>
      <c r="Z87" s="82"/>
      <c r="AA87" s="82"/>
      <c r="AB87" s="82"/>
      <c r="AC87" s="82"/>
      <c r="AD87" s="82"/>
      <c r="AE87" s="83"/>
      <c r="AF87" s="84"/>
      <c r="AG87" s="84"/>
      <c r="AH87" s="84"/>
      <c r="AI87" s="84"/>
      <c r="AJ87" s="84"/>
      <c r="AK87" s="84"/>
      <c r="AL87" s="84"/>
      <c r="AM87" s="84"/>
      <c r="AN87" s="85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</row>
    <row r="88" spans="1:64" ht="24.6" customHeight="1" x14ac:dyDescent="0.2">
      <c r="A88" s="73">
        <v>16</v>
      </c>
      <c r="B88" s="73"/>
      <c r="C88" s="73"/>
      <c r="D88" s="73"/>
      <c r="E88" s="73"/>
      <c r="F88" s="73"/>
      <c r="G88" s="74" t="s">
        <v>90</v>
      </c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6"/>
      <c r="Z88" s="64" t="s">
        <v>91</v>
      </c>
      <c r="AA88" s="65"/>
      <c r="AB88" s="65"/>
      <c r="AC88" s="65"/>
      <c r="AD88" s="66"/>
      <c r="AE88" s="64" t="s">
        <v>86</v>
      </c>
      <c r="AF88" s="65"/>
      <c r="AG88" s="65"/>
      <c r="AH88" s="65"/>
      <c r="AI88" s="65"/>
      <c r="AJ88" s="65"/>
      <c r="AK88" s="65"/>
      <c r="AL88" s="65"/>
      <c r="AM88" s="65"/>
      <c r="AN88" s="66"/>
      <c r="AO88" s="43">
        <v>108</v>
      </c>
      <c r="AP88" s="43"/>
      <c r="AQ88" s="43"/>
      <c r="AR88" s="43"/>
      <c r="AS88" s="43"/>
      <c r="AT88" s="43"/>
      <c r="AU88" s="43"/>
      <c r="AV88" s="43"/>
      <c r="AW88" s="43">
        <v>100</v>
      </c>
      <c r="AX88" s="43"/>
      <c r="AY88" s="43"/>
      <c r="AZ88" s="43"/>
      <c r="BA88" s="43"/>
      <c r="BB88" s="43"/>
      <c r="BC88" s="43"/>
      <c r="BD88" s="43"/>
      <c r="BE88" s="43">
        <v>105</v>
      </c>
      <c r="BF88" s="43"/>
      <c r="BG88" s="43"/>
      <c r="BH88" s="43"/>
      <c r="BI88" s="43"/>
      <c r="BJ88" s="43"/>
      <c r="BK88" s="43"/>
      <c r="BL88" s="43"/>
    </row>
    <row r="89" spans="1:64" ht="19.899999999999999" customHeight="1" x14ac:dyDescent="0.2">
      <c r="A89" s="73">
        <v>17</v>
      </c>
      <c r="B89" s="73"/>
      <c r="C89" s="73"/>
      <c r="D89" s="73"/>
      <c r="E89" s="73"/>
      <c r="F89" s="73"/>
      <c r="G89" s="74" t="s">
        <v>92</v>
      </c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6"/>
      <c r="Z89" s="67"/>
      <c r="AA89" s="68"/>
      <c r="AB89" s="68"/>
      <c r="AC89" s="68"/>
      <c r="AD89" s="69"/>
      <c r="AE89" s="70"/>
      <c r="AF89" s="71"/>
      <c r="AG89" s="71"/>
      <c r="AH89" s="71"/>
      <c r="AI89" s="71"/>
      <c r="AJ89" s="71"/>
      <c r="AK89" s="71"/>
      <c r="AL89" s="71"/>
      <c r="AM89" s="71"/>
      <c r="AN89" s="72"/>
      <c r="AO89" s="43">
        <v>106.2</v>
      </c>
      <c r="AP89" s="43"/>
      <c r="AQ89" s="43"/>
      <c r="AR89" s="43"/>
      <c r="AS89" s="43"/>
      <c r="AT89" s="43"/>
      <c r="AU89" s="43"/>
      <c r="AV89" s="43"/>
      <c r="AW89" s="43" t="s">
        <v>124</v>
      </c>
      <c r="AX89" s="43"/>
      <c r="AY89" s="43"/>
      <c r="AZ89" s="43"/>
      <c r="BA89" s="43"/>
      <c r="BB89" s="43"/>
      <c r="BC89" s="43"/>
      <c r="BD89" s="43"/>
      <c r="BE89" s="43">
        <v>106</v>
      </c>
      <c r="BF89" s="43"/>
      <c r="BG89" s="43"/>
      <c r="BH89" s="43"/>
      <c r="BI89" s="43"/>
      <c r="BJ89" s="43"/>
      <c r="BK89" s="43"/>
      <c r="BL89" s="43"/>
    </row>
    <row r="90" spans="1:64" ht="33" hidden="1" customHeight="1" x14ac:dyDescent="0.2">
      <c r="A90" s="73">
        <v>18</v>
      </c>
      <c r="B90" s="73"/>
      <c r="C90" s="73"/>
      <c r="D90" s="73"/>
      <c r="E90" s="73"/>
      <c r="F90" s="73"/>
      <c r="G90" s="74" t="s">
        <v>93</v>
      </c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6"/>
      <c r="Z90" s="64" t="s">
        <v>94</v>
      </c>
      <c r="AA90" s="65"/>
      <c r="AB90" s="65"/>
      <c r="AC90" s="65"/>
      <c r="AD90" s="66"/>
      <c r="AE90" s="70"/>
      <c r="AF90" s="71"/>
      <c r="AG90" s="71"/>
      <c r="AH90" s="71"/>
      <c r="AI90" s="71"/>
      <c r="AJ90" s="71"/>
      <c r="AK90" s="71"/>
      <c r="AL90" s="71"/>
      <c r="AM90" s="71"/>
      <c r="AN90" s="72"/>
      <c r="AO90" s="43">
        <v>100</v>
      </c>
      <c r="AP90" s="43"/>
      <c r="AQ90" s="43"/>
      <c r="AR90" s="43"/>
      <c r="AS90" s="43"/>
      <c r="AT90" s="43"/>
      <c r="AU90" s="43"/>
      <c r="AV90" s="43"/>
      <c r="AW90" s="43">
        <v>0</v>
      </c>
      <c r="AX90" s="43"/>
      <c r="AY90" s="43"/>
      <c r="AZ90" s="43"/>
      <c r="BA90" s="43"/>
      <c r="BB90" s="43"/>
      <c r="BC90" s="43"/>
      <c r="BD90" s="43"/>
      <c r="BE90" s="43">
        <f t="shared" si="0"/>
        <v>100</v>
      </c>
      <c r="BF90" s="43"/>
      <c r="BG90" s="43"/>
      <c r="BH90" s="43"/>
      <c r="BI90" s="43"/>
      <c r="BJ90" s="43"/>
      <c r="BK90" s="43"/>
      <c r="BL90" s="43"/>
    </row>
    <row r="91" spans="1:64" ht="33.6" customHeight="1" x14ac:dyDescent="0.2">
      <c r="A91" s="73">
        <v>18</v>
      </c>
      <c r="B91" s="73"/>
      <c r="C91" s="73"/>
      <c r="D91" s="73"/>
      <c r="E91" s="73"/>
      <c r="F91" s="73"/>
      <c r="G91" s="74" t="s">
        <v>95</v>
      </c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6"/>
      <c r="Z91" s="67"/>
      <c r="AA91" s="68"/>
      <c r="AB91" s="68"/>
      <c r="AC91" s="68"/>
      <c r="AD91" s="69"/>
      <c r="AE91" s="67"/>
      <c r="AF91" s="68"/>
      <c r="AG91" s="68"/>
      <c r="AH91" s="68"/>
      <c r="AI91" s="68"/>
      <c r="AJ91" s="68"/>
      <c r="AK91" s="68"/>
      <c r="AL91" s="68"/>
      <c r="AM91" s="68"/>
      <c r="AN91" s="69"/>
      <c r="AO91" s="77">
        <v>83.2</v>
      </c>
      <c r="AP91" s="77"/>
      <c r="AQ91" s="77"/>
      <c r="AR91" s="77"/>
      <c r="AS91" s="77"/>
      <c r="AT91" s="77"/>
      <c r="AU91" s="77"/>
      <c r="AV91" s="77"/>
      <c r="AW91" s="43">
        <v>89.1</v>
      </c>
      <c r="AX91" s="43"/>
      <c r="AY91" s="43"/>
      <c r="AZ91" s="43"/>
      <c r="BA91" s="43"/>
      <c r="BB91" s="43"/>
      <c r="BC91" s="43"/>
      <c r="BD91" s="43"/>
      <c r="BE91" s="77">
        <v>86.1</v>
      </c>
      <c r="BF91" s="77"/>
      <c r="BG91" s="77"/>
      <c r="BH91" s="77"/>
      <c r="BI91" s="77"/>
      <c r="BJ91" s="77"/>
      <c r="BK91" s="77"/>
      <c r="BL91" s="77"/>
    </row>
    <row r="92" spans="1:64" x14ac:dyDescent="0.2"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</row>
    <row r="93" spans="1:64" hidden="1" x14ac:dyDescent="0.2"/>
    <row r="94" spans="1:64" ht="16.5" customHeight="1" x14ac:dyDescent="0.2">
      <c r="A94" s="151" t="s">
        <v>111</v>
      </c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W94" s="33"/>
      <c r="X94" s="33"/>
      <c r="Y94" s="33"/>
      <c r="Z94" s="33"/>
      <c r="AA94" s="33"/>
      <c r="AB94" s="33"/>
      <c r="AC94" s="34"/>
      <c r="AD94" s="34"/>
      <c r="AE94" s="34"/>
      <c r="AF94" s="34"/>
      <c r="AG94" s="34"/>
      <c r="AH94" s="33"/>
      <c r="AI94" s="33"/>
      <c r="AJ94" s="33"/>
      <c r="AK94" s="33"/>
      <c r="AL94" s="33"/>
      <c r="AM94" s="33"/>
      <c r="AN94" s="5"/>
      <c r="AO94" s="63" t="s">
        <v>101</v>
      </c>
      <c r="AP94" s="63"/>
      <c r="AQ94" s="63"/>
      <c r="AR94" s="63"/>
      <c r="AS94" s="63"/>
      <c r="AT94" s="35"/>
      <c r="AU94" s="35"/>
      <c r="AV94" s="35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</row>
    <row r="95" spans="1:64" ht="9" customHeight="1" x14ac:dyDescent="0.2">
      <c r="W95" s="144" t="s">
        <v>6</v>
      </c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O95" s="114" t="s">
        <v>53</v>
      </c>
      <c r="AP95" s="114"/>
      <c r="AQ95" s="114"/>
      <c r="AR95" s="114"/>
      <c r="AS95" s="114"/>
      <c r="AT95" s="114"/>
      <c r="AU95" s="114"/>
      <c r="AV95" s="114"/>
      <c r="AW95" s="114"/>
      <c r="AX95" s="114"/>
      <c r="AY95" s="114"/>
      <c r="AZ95" s="114"/>
      <c r="BA95" s="114"/>
      <c r="BB95" s="114"/>
      <c r="BC95" s="114"/>
      <c r="BD95" s="114"/>
      <c r="BE95" s="114"/>
      <c r="BF95" s="114"/>
      <c r="BG95" s="114"/>
    </row>
    <row r="96" spans="1:64" ht="15.75" customHeight="1" x14ac:dyDescent="0.2">
      <c r="A96" s="153" t="s">
        <v>4</v>
      </c>
      <c r="B96" s="153"/>
      <c r="C96" s="153"/>
      <c r="D96" s="153"/>
      <c r="E96" s="153"/>
      <c r="F96" s="153"/>
    </row>
    <row r="97" spans="1:59" ht="18.600000000000001" customHeight="1" x14ac:dyDescent="0.2">
      <c r="A97" s="113" t="s">
        <v>99</v>
      </c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37"/>
      <c r="T97" s="37"/>
      <c r="U97" s="37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</row>
    <row r="98" spans="1:59" ht="16.899999999999999" customHeight="1" x14ac:dyDescent="0.2">
      <c r="A98" s="145" t="s">
        <v>48</v>
      </c>
      <c r="B98" s="145"/>
      <c r="C98" s="145"/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6"/>
      <c r="T98" s="146"/>
      <c r="U98" s="146"/>
      <c r="V98" s="146"/>
      <c r="W98" s="146"/>
      <c r="X98" s="146"/>
      <c r="Y98" s="146"/>
      <c r="Z98" s="146"/>
      <c r="AA98" s="146"/>
      <c r="AB98" s="146"/>
      <c r="AC98" s="146"/>
      <c r="AD98" s="146"/>
      <c r="AE98" s="146"/>
      <c r="AF98" s="146"/>
      <c r="AG98" s="146"/>
      <c r="AH98" s="146"/>
      <c r="AI98" s="146"/>
      <c r="AJ98" s="146"/>
      <c r="AK98" s="146"/>
      <c r="AL98" s="146"/>
      <c r="AM98" s="146"/>
      <c r="AN98" s="146"/>
      <c r="AO98" s="146"/>
      <c r="AP98" s="146"/>
      <c r="AQ98" s="146"/>
      <c r="AR98" s="146"/>
      <c r="AS98" s="146"/>
    </row>
    <row r="99" spans="1:59" ht="10.5" hidden="1" customHeight="1" x14ac:dyDescent="0.2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</row>
    <row r="100" spans="1:59" ht="15.6" customHeight="1" x14ac:dyDescent="0.2">
      <c r="A100" s="151" t="s">
        <v>100</v>
      </c>
      <c r="B100" s="152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  <c r="W100" s="33"/>
      <c r="X100" s="33"/>
      <c r="Y100" s="33"/>
      <c r="Z100" s="33"/>
      <c r="AA100" s="33"/>
      <c r="AB100" s="33"/>
      <c r="AC100" s="34"/>
      <c r="AD100" s="34"/>
      <c r="AE100" s="34"/>
      <c r="AF100" s="34"/>
      <c r="AG100" s="34"/>
      <c r="AH100" s="33"/>
      <c r="AI100" s="33"/>
      <c r="AJ100" s="33"/>
      <c r="AK100" s="33"/>
      <c r="AL100" s="33"/>
      <c r="AM100" s="33"/>
      <c r="AN100" s="5"/>
      <c r="AO100" s="63" t="s">
        <v>102</v>
      </c>
      <c r="AP100" s="63"/>
      <c r="AQ100" s="63"/>
      <c r="AR100" s="63"/>
      <c r="AS100" s="63"/>
      <c r="AT100" s="35"/>
      <c r="AU100" s="35"/>
      <c r="AV100" s="35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</row>
    <row r="101" spans="1:59" ht="10.9" customHeight="1" x14ac:dyDescent="0.2">
      <c r="W101" s="144" t="s">
        <v>6</v>
      </c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  <c r="AM101" s="144"/>
      <c r="AO101" s="137" t="s">
        <v>53</v>
      </c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37"/>
      <c r="AZ101" s="137"/>
      <c r="BA101" s="137"/>
      <c r="BB101" s="137"/>
      <c r="BC101" s="137"/>
      <c r="BD101" s="137"/>
      <c r="BE101" s="137"/>
      <c r="BF101" s="137"/>
      <c r="BG101" s="137"/>
    </row>
    <row r="102" spans="1:59" ht="12.6" customHeight="1" x14ac:dyDescent="0.2">
      <c r="A102" s="147" t="s">
        <v>112</v>
      </c>
      <c r="B102" s="148"/>
      <c r="C102" s="148"/>
      <c r="D102" s="148"/>
      <c r="E102" s="148"/>
      <c r="F102" s="148"/>
      <c r="G102" s="148"/>
      <c r="H102" s="148"/>
    </row>
    <row r="103" spans="1:59" x14ac:dyDescent="0.2">
      <c r="A103" s="144" t="s">
        <v>46</v>
      </c>
      <c r="B103" s="144"/>
      <c r="C103" s="144"/>
      <c r="D103" s="144"/>
      <c r="E103" s="144"/>
      <c r="F103" s="144"/>
      <c r="G103" s="144"/>
      <c r="H103" s="144"/>
      <c r="I103" s="32"/>
      <c r="J103" s="32"/>
      <c r="K103" s="32"/>
      <c r="L103" s="32"/>
      <c r="M103" s="32"/>
      <c r="N103" s="32"/>
      <c r="O103" s="32"/>
      <c r="P103" s="32"/>
      <c r="Q103" s="32"/>
    </row>
    <row r="104" spans="1:59" ht="10.15" customHeight="1" x14ac:dyDescent="0.2">
      <c r="A104" s="21" t="s">
        <v>47</v>
      </c>
    </row>
  </sheetData>
  <mergeCells count="311">
    <mergeCell ref="AE75:AN75"/>
    <mergeCell ref="Z76:AD76"/>
    <mergeCell ref="Z77:AD77"/>
    <mergeCell ref="AE76:AN76"/>
    <mergeCell ref="AE77:AN77"/>
    <mergeCell ref="A28:BL28"/>
    <mergeCell ref="A31:F31"/>
    <mergeCell ref="G31:BL31"/>
    <mergeCell ref="AC48:AJ48"/>
    <mergeCell ref="AW77:BD77"/>
    <mergeCell ref="BE77:BL77"/>
    <mergeCell ref="A77:F77"/>
    <mergeCell ref="G77:Y77"/>
    <mergeCell ref="AO77:AV77"/>
    <mergeCell ref="G68:Y68"/>
    <mergeCell ref="G70:Y70"/>
    <mergeCell ref="AO70:AV70"/>
    <mergeCell ref="AW70:BD70"/>
    <mergeCell ref="BE70:BL70"/>
    <mergeCell ref="BE73:BL73"/>
    <mergeCell ref="BE71:BL71"/>
    <mergeCell ref="A72:F72"/>
    <mergeCell ref="G72:Y72"/>
    <mergeCell ref="AO72:AV72"/>
    <mergeCell ref="AW72:BD72"/>
    <mergeCell ref="BE72:BL72"/>
    <mergeCell ref="BE67:BL67"/>
    <mergeCell ref="AW68:BD68"/>
    <mergeCell ref="AO68:AV68"/>
    <mergeCell ref="BE68:BL68"/>
    <mergeCell ref="A69:F69"/>
    <mergeCell ref="G69:Y69"/>
    <mergeCell ref="A71:F71"/>
    <mergeCell ref="G71:Y71"/>
    <mergeCell ref="AO71:AV71"/>
    <mergeCell ref="AW71:BD71"/>
    <mergeCell ref="AE70:AN74"/>
    <mergeCell ref="AS48:AZ48"/>
    <mergeCell ref="AS47:AZ47"/>
    <mergeCell ref="AC49:AJ49"/>
    <mergeCell ref="A103:H103"/>
    <mergeCell ref="A98:AS98"/>
    <mergeCell ref="A102:H102"/>
    <mergeCell ref="A67:F67"/>
    <mergeCell ref="Z67:AD67"/>
    <mergeCell ref="AB54:AI55"/>
    <mergeCell ref="AJ54:AQ55"/>
    <mergeCell ref="AR54:AY55"/>
    <mergeCell ref="AR59:AY59"/>
    <mergeCell ref="A68:F68"/>
    <mergeCell ref="Z68:AD68"/>
    <mergeCell ref="AE68:AN68"/>
    <mergeCell ref="A94:V94"/>
    <mergeCell ref="A96:F96"/>
    <mergeCell ref="W95:AM95"/>
    <mergeCell ref="AE66:AN66"/>
    <mergeCell ref="AR56:AY56"/>
    <mergeCell ref="A57:C57"/>
    <mergeCell ref="A100:V100"/>
    <mergeCell ref="D56:AA56"/>
    <mergeCell ref="AB56:AI56"/>
    <mergeCell ref="AO101:BG101"/>
    <mergeCell ref="AO2:BL2"/>
    <mergeCell ref="AO3:BL3"/>
    <mergeCell ref="AO6:BF6"/>
    <mergeCell ref="AO4:BL4"/>
    <mergeCell ref="AO5:BL5"/>
    <mergeCell ref="A37:BL37"/>
    <mergeCell ref="A38:F38"/>
    <mergeCell ref="G38:BL38"/>
    <mergeCell ref="A39:F39"/>
    <mergeCell ref="A22:T22"/>
    <mergeCell ref="AS22:BC22"/>
    <mergeCell ref="BD22:BL22"/>
    <mergeCell ref="T23:W23"/>
    <mergeCell ref="A23:H23"/>
    <mergeCell ref="I23:S23"/>
    <mergeCell ref="A35:BL35"/>
    <mergeCell ref="G39:BL39"/>
    <mergeCell ref="A34:BL34"/>
    <mergeCell ref="A29:F29"/>
    <mergeCell ref="A25:BL25"/>
    <mergeCell ref="W101:AM101"/>
    <mergeCell ref="A66:F66"/>
    <mergeCell ref="A64:BL64"/>
    <mergeCell ref="A65:F65"/>
    <mergeCell ref="A58:C58"/>
    <mergeCell ref="A59:C59"/>
    <mergeCell ref="D59:AA59"/>
    <mergeCell ref="AB59:AI59"/>
    <mergeCell ref="AJ59:AQ59"/>
    <mergeCell ref="AW66:BD66"/>
    <mergeCell ref="AR60:AY60"/>
    <mergeCell ref="AB61:AI61"/>
    <mergeCell ref="AJ61:AQ61"/>
    <mergeCell ref="AR61:AY61"/>
    <mergeCell ref="A62:C62"/>
    <mergeCell ref="D62:AA62"/>
    <mergeCell ref="A60:C60"/>
    <mergeCell ref="D60:AA60"/>
    <mergeCell ref="A61:C61"/>
    <mergeCell ref="D61:AA61"/>
    <mergeCell ref="D58:AA58"/>
    <mergeCell ref="AR62:AY62"/>
    <mergeCell ref="AB60:AI60"/>
    <mergeCell ref="AJ60:AQ60"/>
    <mergeCell ref="A97:R97"/>
    <mergeCell ref="AO95:BG95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AO7:BF7"/>
    <mergeCell ref="A10:BL10"/>
    <mergeCell ref="A11:BL11"/>
    <mergeCell ref="A32:F32"/>
    <mergeCell ref="G32:BL32"/>
    <mergeCell ref="AS45:AZ46"/>
    <mergeCell ref="D45:AB46"/>
    <mergeCell ref="A47:C47"/>
    <mergeCell ref="A48:C48"/>
    <mergeCell ref="G41:BL41"/>
    <mergeCell ref="A45:C46"/>
    <mergeCell ref="A44:AZ44"/>
    <mergeCell ref="A43:AZ43"/>
    <mergeCell ref="G40:BL40"/>
    <mergeCell ref="BE66:BL66"/>
    <mergeCell ref="AB58:AI58"/>
    <mergeCell ref="AJ58:AQ58"/>
    <mergeCell ref="AR58:AY58"/>
    <mergeCell ref="AJ57:AQ57"/>
    <mergeCell ref="AR57:AY57"/>
    <mergeCell ref="AJ56:AQ56"/>
    <mergeCell ref="AE65:AN65"/>
    <mergeCell ref="Z65:AD65"/>
    <mergeCell ref="AO66:AV66"/>
    <mergeCell ref="Z66:AD66"/>
    <mergeCell ref="AO65:AV65"/>
    <mergeCell ref="AW65:BD65"/>
    <mergeCell ref="D57:AA57"/>
    <mergeCell ref="AB57:AI57"/>
    <mergeCell ref="A56:C56"/>
    <mergeCell ref="D54:AA55"/>
    <mergeCell ref="AK47:AR47"/>
    <mergeCell ref="AK48:AR48"/>
    <mergeCell ref="BE65:BL65"/>
    <mergeCell ref="AB62:AI62"/>
    <mergeCell ref="AJ62:AQ62"/>
    <mergeCell ref="AC47:AJ47"/>
    <mergeCell ref="G65:Y65"/>
    <mergeCell ref="BE20:BL20"/>
    <mergeCell ref="AK20:BC20"/>
    <mergeCell ref="N17:AS17"/>
    <mergeCell ref="AU17:BB17"/>
    <mergeCell ref="A50:C50"/>
    <mergeCell ref="D50:AB50"/>
    <mergeCell ref="AC50:AJ50"/>
    <mergeCell ref="AK50:AR50"/>
    <mergeCell ref="AS50:AZ50"/>
    <mergeCell ref="A40:F40"/>
    <mergeCell ref="B20:L20"/>
    <mergeCell ref="N20:Y20"/>
    <mergeCell ref="AA20:AI20"/>
    <mergeCell ref="B19:L19"/>
    <mergeCell ref="N19:Y19"/>
    <mergeCell ref="D47:AB47"/>
    <mergeCell ref="D48:AB48"/>
    <mergeCell ref="BE19:BL19"/>
    <mergeCell ref="AC45:AJ46"/>
    <mergeCell ref="AK45:AR46"/>
    <mergeCell ref="D49:AB49"/>
    <mergeCell ref="A41:F41"/>
    <mergeCell ref="B17:L17"/>
    <mergeCell ref="A26:BL26"/>
    <mergeCell ref="BE75:BL75"/>
    <mergeCell ref="A76:F76"/>
    <mergeCell ref="G76:Y76"/>
    <mergeCell ref="AO76:AV76"/>
    <mergeCell ref="AW76:BD76"/>
    <mergeCell ref="BE76:BL76"/>
    <mergeCell ref="A75:F75"/>
    <mergeCell ref="G75:Y75"/>
    <mergeCell ref="AO75:AV75"/>
    <mergeCell ref="AW75:BD75"/>
    <mergeCell ref="Z69:AD75"/>
    <mergeCell ref="A74:F74"/>
    <mergeCell ref="G74:Y74"/>
    <mergeCell ref="AO74:AV74"/>
    <mergeCell ref="AW74:BD74"/>
    <mergeCell ref="BE74:BL74"/>
    <mergeCell ref="A73:F73"/>
    <mergeCell ref="G73:Y73"/>
    <mergeCell ref="AO73:AV73"/>
    <mergeCell ref="AW73:BD73"/>
    <mergeCell ref="BE69:BL69"/>
    <mergeCell ref="A70:F70"/>
    <mergeCell ref="BE78:BL78"/>
    <mergeCell ref="A79:F79"/>
    <mergeCell ref="G79:Y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AE82:AN82"/>
    <mergeCell ref="AO82:AV82"/>
    <mergeCell ref="AW82:BD82"/>
    <mergeCell ref="Z79:AD82"/>
    <mergeCell ref="BE80:BL80"/>
    <mergeCell ref="A81:F81"/>
    <mergeCell ref="G81:Y81"/>
    <mergeCell ref="AE81:AN81"/>
    <mergeCell ref="AO81:AV81"/>
    <mergeCell ref="AW81:BD81"/>
    <mergeCell ref="BE81:BL81"/>
    <mergeCell ref="A80:F80"/>
    <mergeCell ref="G80:Y80"/>
    <mergeCell ref="AE80:AN80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AO86:AV86"/>
    <mergeCell ref="AW86:BD86"/>
    <mergeCell ref="Z84:AD86"/>
    <mergeCell ref="AE84:AN86"/>
    <mergeCell ref="BE84:BL84"/>
    <mergeCell ref="A85:F85"/>
    <mergeCell ref="G85:Y85"/>
    <mergeCell ref="AO85:AV85"/>
    <mergeCell ref="AW85:BD85"/>
    <mergeCell ref="BE85:BL85"/>
    <mergeCell ref="A84:F84"/>
    <mergeCell ref="G84:Y84"/>
    <mergeCell ref="AO84:AV84"/>
    <mergeCell ref="AW84:BD84"/>
    <mergeCell ref="AO94:AS94"/>
    <mergeCell ref="AO100:AS100"/>
    <mergeCell ref="Z90:AD91"/>
    <mergeCell ref="AE88:AN91"/>
    <mergeCell ref="BE88:BL88"/>
    <mergeCell ref="A89:F89"/>
    <mergeCell ref="G89:Y89"/>
    <mergeCell ref="AO89:AV89"/>
    <mergeCell ref="AW89:BD89"/>
    <mergeCell ref="BE89:BL89"/>
    <mergeCell ref="A88:F88"/>
    <mergeCell ref="G88:Y88"/>
    <mergeCell ref="AO88:AV88"/>
    <mergeCell ref="AW88:BD88"/>
    <mergeCell ref="Z88:AD89"/>
    <mergeCell ref="BE90:BL90"/>
    <mergeCell ref="A91:F91"/>
    <mergeCell ref="G91:Y91"/>
    <mergeCell ref="AO91:AV91"/>
    <mergeCell ref="AW91:BD91"/>
    <mergeCell ref="BE91:BL91"/>
    <mergeCell ref="A90:F90"/>
    <mergeCell ref="G90:Y90"/>
    <mergeCell ref="AO90:AV90"/>
    <mergeCell ref="AW90:BD90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AA19:AI19"/>
    <mergeCell ref="AK19:BC19"/>
    <mergeCell ref="AO80:AV80"/>
    <mergeCell ref="AW80:BD80"/>
    <mergeCell ref="A53:AY53"/>
    <mergeCell ref="AE69:AN69"/>
    <mergeCell ref="AO69:AV69"/>
    <mergeCell ref="AW69:BD69"/>
    <mergeCell ref="A54:C55"/>
    <mergeCell ref="AE67:AN67"/>
    <mergeCell ref="AO67:AV67"/>
    <mergeCell ref="AW67:BD67"/>
    <mergeCell ref="G66:Y66"/>
    <mergeCell ref="G67:Y67"/>
  </mergeCells>
  <phoneticPr fontId="0" type="noConversion"/>
  <conditionalFormatting sqref="G68:L68">
    <cfRule type="cellIs" dxfId="47" priority="49" stopIfTrue="1" operator="equal">
      <formula>$G67</formula>
    </cfRule>
  </conditionalFormatting>
  <conditionalFormatting sqref="D49">
    <cfRule type="cellIs" dxfId="46" priority="50" stopIfTrue="1" operator="equal">
      <formula>$D48</formula>
    </cfRule>
  </conditionalFormatting>
  <conditionalFormatting sqref="A68:F68">
    <cfRule type="cellIs" dxfId="45" priority="51" stopIfTrue="1" operator="equal">
      <formula>0</formula>
    </cfRule>
  </conditionalFormatting>
  <conditionalFormatting sqref="D50">
    <cfRule type="cellIs" dxfId="44" priority="48" stopIfTrue="1" operator="equal">
      <formula>$D49</formula>
    </cfRule>
  </conditionalFormatting>
  <conditionalFormatting sqref="G69">
    <cfRule type="cellIs" dxfId="43" priority="45" stopIfTrue="1" operator="equal">
      <formula>$G68</formula>
    </cfRule>
  </conditionalFormatting>
  <conditionalFormatting sqref="A69:F69">
    <cfRule type="cellIs" dxfId="42" priority="46" stopIfTrue="1" operator="equal">
      <formula>0</formula>
    </cfRule>
  </conditionalFormatting>
  <conditionalFormatting sqref="G70">
    <cfRule type="cellIs" dxfId="41" priority="43" stopIfTrue="1" operator="equal">
      <formula>$G69</formula>
    </cfRule>
  </conditionalFormatting>
  <conditionalFormatting sqref="A70:F70">
    <cfRule type="cellIs" dxfId="40" priority="44" stopIfTrue="1" operator="equal">
      <formula>0</formula>
    </cfRule>
  </conditionalFormatting>
  <conditionalFormatting sqref="G71">
    <cfRule type="cellIs" dxfId="39" priority="41" stopIfTrue="1" operator="equal">
      <formula>$G70</formula>
    </cfRule>
  </conditionalFormatting>
  <conditionalFormatting sqref="A71:F71">
    <cfRule type="cellIs" dxfId="38" priority="42" stopIfTrue="1" operator="equal">
      <formula>0</formula>
    </cfRule>
  </conditionalFormatting>
  <conditionalFormatting sqref="G72">
    <cfRule type="cellIs" dxfId="37" priority="39" stopIfTrue="1" operator="equal">
      <formula>$G71</formula>
    </cfRule>
  </conditionalFormatting>
  <conditionalFormatting sqref="A72:F72">
    <cfRule type="cellIs" dxfId="36" priority="40" stopIfTrue="1" operator="equal">
      <formula>0</formula>
    </cfRule>
  </conditionalFormatting>
  <conditionalFormatting sqref="G73">
    <cfRule type="cellIs" dxfId="35" priority="37" stopIfTrue="1" operator="equal">
      <formula>$G72</formula>
    </cfRule>
  </conditionalFormatting>
  <conditionalFormatting sqref="A73:F73">
    <cfRule type="cellIs" dxfId="34" priority="38" stopIfTrue="1" operator="equal">
      <formula>0</formula>
    </cfRule>
  </conditionalFormatting>
  <conditionalFormatting sqref="G74">
    <cfRule type="cellIs" dxfId="33" priority="35" stopIfTrue="1" operator="equal">
      <formula>$G73</formula>
    </cfRule>
  </conditionalFormatting>
  <conditionalFormatting sqref="A74:F74">
    <cfRule type="cellIs" dxfId="32" priority="36" stopIfTrue="1" operator="equal">
      <formula>0</formula>
    </cfRule>
  </conditionalFormatting>
  <conditionalFormatting sqref="G75">
    <cfRule type="cellIs" dxfId="31" priority="33" stopIfTrue="1" operator="equal">
      <formula>$G74</formula>
    </cfRule>
  </conditionalFormatting>
  <conditionalFormatting sqref="A75:F75">
    <cfRule type="cellIs" dxfId="30" priority="34" stopIfTrue="1" operator="equal">
      <formula>0</formula>
    </cfRule>
  </conditionalFormatting>
  <conditionalFormatting sqref="G76:G77">
    <cfRule type="cellIs" dxfId="29" priority="31" stopIfTrue="1" operator="equal">
      <formula>$G75</formula>
    </cfRule>
  </conditionalFormatting>
  <conditionalFormatting sqref="A76:F76 A77">
    <cfRule type="cellIs" dxfId="28" priority="32" stopIfTrue="1" operator="equal">
      <formula>0</formula>
    </cfRule>
  </conditionalFormatting>
  <conditionalFormatting sqref="G78">
    <cfRule type="cellIs" dxfId="27" priority="29" stopIfTrue="1" operator="equal">
      <formula>$G76</formula>
    </cfRule>
  </conditionalFormatting>
  <conditionalFormatting sqref="A78:F78">
    <cfRule type="cellIs" dxfId="26" priority="30" stopIfTrue="1" operator="equal">
      <formula>0</formula>
    </cfRule>
  </conditionalFormatting>
  <conditionalFormatting sqref="G79">
    <cfRule type="cellIs" dxfId="25" priority="27" stopIfTrue="1" operator="equal">
      <formula>$G78</formula>
    </cfRule>
  </conditionalFormatting>
  <conditionalFormatting sqref="A79:F79">
    <cfRule type="cellIs" dxfId="24" priority="28" stopIfTrue="1" operator="equal">
      <formula>0</formula>
    </cfRule>
  </conditionalFormatting>
  <conditionalFormatting sqref="G80">
    <cfRule type="cellIs" dxfId="23" priority="25" stopIfTrue="1" operator="equal">
      <formula>$G79</formula>
    </cfRule>
  </conditionalFormatting>
  <conditionalFormatting sqref="A80:F80">
    <cfRule type="cellIs" dxfId="22" priority="26" stopIfTrue="1" operator="equal">
      <formula>0</formula>
    </cfRule>
  </conditionalFormatting>
  <conditionalFormatting sqref="G81">
    <cfRule type="cellIs" dxfId="21" priority="23" stopIfTrue="1" operator="equal">
      <formula>$G80</formula>
    </cfRule>
  </conditionalFormatting>
  <conditionalFormatting sqref="A81:F81">
    <cfRule type="cellIs" dxfId="20" priority="24" stopIfTrue="1" operator="equal">
      <formula>0</formula>
    </cfRule>
  </conditionalFormatting>
  <conditionalFormatting sqref="G82">
    <cfRule type="cellIs" dxfId="19" priority="21" stopIfTrue="1" operator="equal">
      <formula>$G81</formula>
    </cfRule>
  </conditionalFormatting>
  <conditionalFormatting sqref="A82:F82">
    <cfRule type="cellIs" dxfId="18" priority="22" stopIfTrue="1" operator="equal">
      <formula>0</formula>
    </cfRule>
  </conditionalFormatting>
  <conditionalFormatting sqref="G83">
    <cfRule type="cellIs" dxfId="17" priority="19" stopIfTrue="1" operator="equal">
      <formula>$G82</formula>
    </cfRule>
  </conditionalFormatting>
  <conditionalFormatting sqref="A83:F83">
    <cfRule type="cellIs" dxfId="16" priority="20" stopIfTrue="1" operator="equal">
      <formula>0</formula>
    </cfRule>
  </conditionalFormatting>
  <conditionalFormatting sqref="G84">
    <cfRule type="cellIs" dxfId="15" priority="17" stopIfTrue="1" operator="equal">
      <formula>$G83</formula>
    </cfRule>
  </conditionalFormatting>
  <conditionalFormatting sqref="A84:F84">
    <cfRule type="cellIs" dxfId="14" priority="18" stopIfTrue="1" operator="equal">
      <formula>0</formula>
    </cfRule>
  </conditionalFormatting>
  <conditionalFormatting sqref="G85">
    <cfRule type="cellIs" dxfId="13" priority="15" stopIfTrue="1" operator="equal">
      <formula>$G84</formula>
    </cfRule>
  </conditionalFormatting>
  <conditionalFormatting sqref="A85:F85">
    <cfRule type="cellIs" dxfId="12" priority="16" stopIfTrue="1" operator="equal">
      <formula>0</formula>
    </cfRule>
  </conditionalFormatting>
  <conditionalFormatting sqref="G86">
    <cfRule type="cellIs" dxfId="11" priority="13" stopIfTrue="1" operator="equal">
      <formula>$G85</formula>
    </cfRule>
  </conditionalFormatting>
  <conditionalFormatting sqref="A86:F86">
    <cfRule type="cellIs" dxfId="10" priority="14" stopIfTrue="1" operator="equal">
      <formula>0</formula>
    </cfRule>
  </conditionalFormatting>
  <conditionalFormatting sqref="G87">
    <cfRule type="cellIs" dxfId="9" priority="11" stopIfTrue="1" operator="equal">
      <formula>$G86</formula>
    </cfRule>
  </conditionalFormatting>
  <conditionalFormatting sqref="A87:F87">
    <cfRule type="cellIs" dxfId="8" priority="12" stopIfTrue="1" operator="equal">
      <formula>0</formula>
    </cfRule>
  </conditionalFormatting>
  <conditionalFormatting sqref="G88">
    <cfRule type="cellIs" dxfId="7" priority="9" stopIfTrue="1" operator="equal">
      <formula>$G87</formula>
    </cfRule>
  </conditionalFormatting>
  <conditionalFormatting sqref="A88:F88">
    <cfRule type="cellIs" dxfId="6" priority="10" stopIfTrue="1" operator="equal">
      <formula>0</formula>
    </cfRule>
  </conditionalFormatting>
  <conditionalFormatting sqref="G89">
    <cfRule type="cellIs" dxfId="5" priority="7" stopIfTrue="1" operator="equal">
      <formula>$G88</formula>
    </cfRule>
  </conditionalFormatting>
  <conditionalFormatting sqref="A89:F89">
    <cfRule type="cellIs" dxfId="4" priority="8" stopIfTrue="1" operator="equal">
      <formula>0</formula>
    </cfRule>
  </conditionalFormatting>
  <conditionalFormatting sqref="G90">
    <cfRule type="cellIs" dxfId="3" priority="5" stopIfTrue="1" operator="equal">
      <formula>$G89</formula>
    </cfRule>
  </conditionalFormatting>
  <conditionalFormatting sqref="A90:F90">
    <cfRule type="cellIs" dxfId="2" priority="6" stopIfTrue="1" operator="equal">
      <formula>0</formula>
    </cfRule>
  </conditionalFormatting>
  <conditionalFormatting sqref="G91">
    <cfRule type="cellIs" dxfId="1" priority="3" stopIfTrue="1" operator="equal">
      <formula>$G90</formula>
    </cfRule>
  </conditionalFormatting>
  <conditionalFormatting sqref="A91:F9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2" fitToHeight="500" orientation="landscape" r:id="rId1"/>
  <headerFooter alignWithMargins="0"/>
  <rowBreaks count="2" manualBreakCount="2">
    <brk id="36" max="64" man="1"/>
    <brk id="9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1113132</vt:lpstr>
      <vt:lpstr>'1113132'!Область_друку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2020-02-05T09:45:51Z</cp:lastPrinted>
  <dcterms:created xsi:type="dcterms:W3CDTF">2016-08-15T09:54:21Z</dcterms:created>
  <dcterms:modified xsi:type="dcterms:W3CDTF">2020-02-05T09:45:55Z</dcterms:modified>
</cp:coreProperties>
</file>