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молодь і спорт\"/>
    </mc:Choice>
  </mc:AlternateContent>
  <bookViews>
    <workbookView xWindow="0" yWindow="0" windowWidth="24000" windowHeight="9780"/>
  </bookViews>
  <sheets>
    <sheet name="1115032" sheetId="2" r:id="rId1"/>
  </sheets>
  <definedNames>
    <definedName name="_xlnm.Print_Area" localSheetId="0">'1115032'!$A$1:$BM$92</definedName>
  </definedNames>
  <calcPr calcId="152511"/>
</workbook>
</file>

<file path=xl/calcChain.xml><?xml version="1.0" encoding="utf-8"?>
<calcChain xmlns="http://schemas.openxmlformats.org/spreadsheetml/2006/main">
  <c r="AW76" i="2" l="1"/>
  <c r="AO76" i="2"/>
  <c r="BE76" i="2"/>
  <c r="AO69" i="2"/>
  <c r="AJ60" i="2"/>
  <c r="AJ61" i="2"/>
  <c r="AB61" i="2"/>
  <c r="AB60" i="2"/>
  <c r="AC52" i="2"/>
  <c r="AC49" i="2"/>
  <c r="AS22" i="2"/>
  <c r="AS51" i="2" l="1"/>
  <c r="AS50" i="2"/>
  <c r="BE71" i="2" l="1"/>
  <c r="BE70" i="2" l="1"/>
  <c r="BE69" i="2"/>
  <c r="U22" i="2" l="1"/>
  <c r="BE79" i="2" l="1"/>
  <c r="BE77" i="2"/>
  <c r="BE74" i="2"/>
  <c r="BE73" i="2"/>
  <c r="AR61" i="2"/>
  <c r="AR60" i="2"/>
  <c r="AS52" i="2"/>
  <c r="AS49" i="2"/>
</calcChain>
</file>

<file path=xl/sharedStrings.xml><?xml version="1.0" encoding="utf-8"?>
<sst xmlns="http://schemas.openxmlformats.org/spreadsheetml/2006/main" count="151" uniqueCount="112">
  <si>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</si>
  <si>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</si>
  <si>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</si>
  <si>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</si>
  <si>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</si>
  <si>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</si>
  <si>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</si>
  <si>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</si>
  <si>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</si>
  <si>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</si>
  <si>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</si>
  <si>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</si>
  <si>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</si>
  <si>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</si>
  <si>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</si>
  <si>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</si>
  <si>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</si>
  <si>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</si>
  <si>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</si>
  <si>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</si>
  <si>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</si>
  <si>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</si>
  <si>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</si>
  <si>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</si>
  <si>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</si>
  <si>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</si>
  <si>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</si>
  <si>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</si>
  <si>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</si>
  <si>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</si>
  <si>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</si>
  <si>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</si>
  <si>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</si>
  <si>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</si>
  <si>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</si>
  <si>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</si>
  <si>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</si>
  <si>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</si>
  <si>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</si>
  <si>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</si>
  <si>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</si>
  <si>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</si>
  <si>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</si>
  <si>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</si>
  <si>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</si>
  <si>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</si>
  <si>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</si>
  <si>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</si>
  <si>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</si>
  <si>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</si>
  <si>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</si>
  <si>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</si>
  <si>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</si>
  <si>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</si>
  <si>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</si>
  <si>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</si>
  <si>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</si>
  <si>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</si>
  <si>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</si>
  <si>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</si>
  <si>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</si>
  <si>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УСЬОГО</t>
  </si>
  <si>
    <t>затрат</t>
  </si>
  <si>
    <t>од.</t>
  </si>
  <si>
    <t>зведення планів по мережі, штатах</t>
  </si>
  <si>
    <t>осіб</t>
  </si>
  <si>
    <t>тарифікаційні списки</t>
  </si>
  <si>
    <t>зведені кошториси</t>
  </si>
  <si>
    <t>штатний розпис</t>
  </si>
  <si>
    <t>продукту</t>
  </si>
  <si>
    <t>план спортивних заходів</t>
  </si>
  <si>
    <t>кількість учнів, що взяли участь у регіональних спортивних змаганнях</t>
  </si>
  <si>
    <t>ефективності</t>
  </si>
  <si>
    <t>середні витрати на утримання одного учня дитячо-юнацьких спортивних шкіл фізкультурно-спортивних товариств</t>
  </si>
  <si>
    <t>грн.</t>
  </si>
  <si>
    <t>розрахунок</t>
  </si>
  <si>
    <t>середньомісячна заробітна плата працівника дитячо-юнацької спортивної школи фізкультурно-спортивного товариства</t>
  </si>
  <si>
    <t>якості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</si>
  <si>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</si>
  <si>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</si>
  <si>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</si>
  <si>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</si>
  <si>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</si>
  <si>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</si>
  <si>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</si>
  <si>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</si>
  <si>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</si>
  <si>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</si>
  <si>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</si>
  <si>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</si>
  <si>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1115032</t>
  </si>
  <si>
    <t>Фінансова підтримка дитячо-юнацьких спортивних шкіл фізкультурно-спортивних товариств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</si>
  <si>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</si>
  <si>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спрямування.</t>
  </si>
  <si>
    <t>Створення належних умов для функціонування дитячо-юнацьких спортивних шкіл фізкультурно-спортивних товариств.</t>
  </si>
  <si>
    <t>Утримання та навчально-тренувальна робота дитячо-юнацьких спортивних шкіл фізкультурно-спортивних товариств.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</si>
  <si>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</si>
  <si>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кількість дитячо-юнацьких спортивних шкіл фізкультурно-спортивних товариств</t>
  </si>
  <si>
    <t>у тому числі тренерів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</si>
  <si>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</si>
  <si>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</si>
  <si>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кількість учнів дитячо-юнацьких спортивних шкіл фізкультурно-спортивних товариств</t>
  </si>
  <si>
    <t xml:space="preserve">Начальник управління 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</si>
  <si>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</si>
  <si>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</si>
  <si>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>5032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</si>
  <si>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</si>
  <si>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 Виготовлення ПКД та ремонт опалення в залі боксу ДЮСШ №2 "Авангард"</t>
  </si>
  <si>
    <t xml:space="preserve">Оновлення матеріально-технічної бази дитячо-юнацьких спортивних шкіл фізкультурно-спортивних товариств. 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</si>
  <si>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</si>
  <si>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Бюджетний кодекс; Закон України "Про фізичну культуру і спорт"; Положення про управління молоді спорту; Положення про дитячо-юнацьку спортивну школу; Комплексна програма реалізації молодіжної політики та розвитку фізичної культури і спорту у   м. Хмельницькому на 2017-2021 роки, Рішення сесії  Хмельницької  міської ради від  11 грудня  2019 року №6 “Про бюджет міста  Хмельницького на 2020 рік», Рішення сесії Хмельницької міської ради від 07 жовтня 2020 року №1 «Про внесення змін до бюджету міста Хмельницького на 2020 рік».</t>
  </si>
  <si>
    <t>від  19.10.2020 року №7-а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</si>
</sst>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0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7" zoomScaleNormal="100" zoomScaleSheetLayoutView="100" workbookViewId="0">
      <selection activeCell="A91" sqref="A91:H91"/>
    </sheetView>
  </sheetViews>
  <sheetFormatPr defaultColWidth="9.140625" defaultRowHeight="12.75" x14ac:dyDescent="0.2"/>
  <cols>
    <col min="1" max="38" width="2.85546875" style="1" customWidth="1"/>
    <col min="39" max="39" width="0.7109375" style="1" customWidth="1"/>
    <col min="40" max="40" width="2.85546875" style="1" hidden="1" customWidth="1"/>
    <col min="41" max="43" width="2.85546875" style="1" customWidth="1"/>
    <col min="44" max="44" width="6.28515625" style="1" customWidth="1"/>
    <col min="45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36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51" t="s">
        <v>1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23.45" customHeight="1" x14ac:dyDescent="0.2">
      <c r="AO4" s="116" t="s">
        <v>80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21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 x14ac:dyDescent="0.2">
      <c r="AO7" s="108" t="s">
        <v>111</v>
      </c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10" spans="1:77" ht="15.75" customHeight="1" x14ac:dyDescent="0.2">
      <c r="A10" s="109" t="s">
        <v>22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">
      <c r="A11" s="109" t="s">
        <v>89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3" t="s">
        <v>54</v>
      </c>
      <c r="B13" s="45">
        <v>1100000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0"/>
      <c r="N13" s="57" t="s">
        <v>81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0"/>
      <c r="AU13" s="45" t="s">
        <v>86</v>
      </c>
      <c r="AV13" s="46"/>
      <c r="AW13" s="46"/>
      <c r="AX13" s="46"/>
      <c r="AY13" s="46"/>
      <c r="AZ13" s="46"/>
      <c r="BA13" s="46"/>
      <c r="BB13" s="46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9"/>
      <c r="B14" s="44" t="s">
        <v>57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29"/>
      <c r="N14" s="58" t="s">
        <v>103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29"/>
      <c r="AU14" s="43" t="s">
        <v>56</v>
      </c>
      <c r="AV14" s="43"/>
      <c r="AW14" s="43"/>
      <c r="AX14" s="43"/>
      <c r="AY14" s="43"/>
      <c r="AZ14" s="43"/>
      <c r="BA14" s="43"/>
      <c r="BB14" s="43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31" t="s">
        <v>5</v>
      </c>
      <c r="B16" s="45">
        <v>1110000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0"/>
      <c r="N16" s="57" t="s">
        <v>81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30"/>
      <c r="AU16" s="45" t="s">
        <v>86</v>
      </c>
      <c r="AV16" s="46"/>
      <c r="AW16" s="46"/>
      <c r="AX16" s="46"/>
      <c r="AY16" s="46"/>
      <c r="AZ16" s="46"/>
      <c r="BA16" s="46"/>
      <c r="BB16" s="46"/>
      <c r="BC16" s="24"/>
      <c r="BD16" s="24"/>
      <c r="BE16" s="24"/>
      <c r="BF16" s="24"/>
      <c r="BG16" s="24"/>
      <c r="BH16" s="24"/>
      <c r="BI16" s="24"/>
      <c r="BJ16" s="24"/>
      <c r="BK16" s="24"/>
      <c r="BL16" s="41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28"/>
      <c r="B17" s="43" t="s">
        <v>57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29"/>
      <c r="N17" s="58" t="s">
        <v>104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29"/>
      <c r="AU17" s="43" t="s">
        <v>56</v>
      </c>
      <c r="AV17" s="43"/>
      <c r="AW17" s="43"/>
      <c r="AX17" s="43"/>
      <c r="AY17" s="43"/>
      <c r="AZ17" s="43"/>
      <c r="BA17" s="43"/>
      <c r="BB17" s="43"/>
      <c r="BC17" s="25"/>
      <c r="BD17" s="25"/>
      <c r="BE17" s="25"/>
      <c r="BF17" s="25"/>
      <c r="BG17" s="25"/>
      <c r="BH17" s="25"/>
      <c r="BI17" s="25"/>
      <c r="BJ17" s="25"/>
      <c r="BK17" s="42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3" t="s">
        <v>55</v>
      </c>
      <c r="B19" s="45" t="s">
        <v>90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N19" s="45" t="s">
        <v>105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24"/>
      <c r="AA19" s="45" t="s">
        <v>92</v>
      </c>
      <c r="AB19" s="46"/>
      <c r="AC19" s="46"/>
      <c r="AD19" s="46"/>
      <c r="AE19" s="46"/>
      <c r="AF19" s="46"/>
      <c r="AG19" s="46"/>
      <c r="AH19" s="46"/>
      <c r="AI19" s="46"/>
      <c r="AJ19" s="24"/>
      <c r="AK19" s="55" t="s">
        <v>91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4"/>
      <c r="BE19" s="45" t="s">
        <v>87</v>
      </c>
      <c r="BF19" s="46"/>
      <c r="BG19" s="46"/>
      <c r="BH19" s="46"/>
      <c r="BI19" s="46"/>
      <c r="BJ19" s="46"/>
      <c r="BK19" s="46"/>
      <c r="BL19" s="4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43" t="s">
        <v>57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 t="s">
        <v>58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25"/>
      <c r="AA20" s="44" t="s">
        <v>59</v>
      </c>
      <c r="AB20" s="44"/>
      <c r="AC20" s="44"/>
      <c r="AD20" s="44"/>
      <c r="AE20" s="44"/>
      <c r="AF20" s="44"/>
      <c r="AG20" s="44"/>
      <c r="AH20" s="44"/>
      <c r="AI20" s="44"/>
      <c r="AJ20" s="25"/>
      <c r="AK20" s="122" t="s">
        <v>106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5"/>
      <c r="BE20" s="43" t="s">
        <v>60</v>
      </c>
      <c r="BF20" s="43"/>
      <c r="BG20" s="43"/>
      <c r="BH20" s="43"/>
      <c r="BI20" s="43"/>
      <c r="BJ20" s="43"/>
      <c r="BK20" s="43"/>
      <c r="BL20" s="4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0" t="s">
        <v>51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03">
        <f>AS22+I23</f>
        <v>6946669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52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f>6068200+409869</f>
        <v>6478069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47" t="s">
        <v>24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23</v>
      </c>
      <c r="B23" s="47"/>
      <c r="C23" s="47"/>
      <c r="D23" s="47"/>
      <c r="E23" s="47"/>
      <c r="F23" s="47"/>
      <c r="G23" s="47"/>
      <c r="H23" s="47"/>
      <c r="I23" s="103">
        <v>468600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47" t="s">
        <v>25</v>
      </c>
      <c r="U23" s="47"/>
      <c r="V23" s="47"/>
      <c r="W23" s="4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51" t="s">
        <v>38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64.900000000000006" customHeight="1" x14ac:dyDescent="0.2">
      <c r="A26" s="52" t="s">
        <v>110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119" t="s">
        <v>29</v>
      </c>
      <c r="B29" s="119"/>
      <c r="C29" s="119"/>
      <c r="D29" s="119"/>
      <c r="E29" s="119"/>
      <c r="F29" s="119"/>
      <c r="G29" s="105" t="s">
        <v>41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5.75" hidden="1" x14ac:dyDescent="0.2">
      <c r="A30" s="86">
        <v>1</v>
      </c>
      <c r="B30" s="86"/>
      <c r="C30" s="86"/>
      <c r="D30" s="86"/>
      <c r="E30" s="86"/>
      <c r="F30" s="86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 x14ac:dyDescent="0.2">
      <c r="A31" s="54" t="s">
        <v>34</v>
      </c>
      <c r="B31" s="54"/>
      <c r="C31" s="54"/>
      <c r="D31" s="54"/>
      <c r="E31" s="54"/>
      <c r="F31" s="54"/>
      <c r="G31" s="48" t="s">
        <v>8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50</v>
      </c>
    </row>
    <row r="32" spans="1:79" ht="21" customHeight="1" x14ac:dyDescent="0.2">
      <c r="A32" s="54">
        <v>1</v>
      </c>
      <c r="B32" s="54"/>
      <c r="C32" s="54"/>
      <c r="D32" s="54"/>
      <c r="E32" s="54"/>
      <c r="F32" s="54"/>
      <c r="G32" s="87" t="s">
        <v>95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47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74.45" customHeight="1" x14ac:dyDescent="0.2">
      <c r="A35" s="121" t="s">
        <v>109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119" t="s">
        <v>29</v>
      </c>
      <c r="B38" s="119"/>
      <c r="C38" s="119"/>
      <c r="D38" s="119"/>
      <c r="E38" s="119"/>
      <c r="F38" s="119"/>
      <c r="G38" s="105" t="s">
        <v>26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5.75" hidden="1" x14ac:dyDescent="0.2">
      <c r="A39" s="86">
        <v>1</v>
      </c>
      <c r="B39" s="86"/>
      <c r="C39" s="86"/>
      <c r="D39" s="86"/>
      <c r="E39" s="86"/>
      <c r="F39" s="86"/>
      <c r="G39" s="105">
        <v>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1:79" ht="10.5" hidden="1" customHeight="1" x14ac:dyDescent="0.2">
      <c r="A40" s="54" t="s">
        <v>7</v>
      </c>
      <c r="B40" s="54"/>
      <c r="C40" s="54"/>
      <c r="D40" s="54"/>
      <c r="E40" s="54"/>
      <c r="F40" s="54"/>
      <c r="G40" s="48" t="s">
        <v>8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12</v>
      </c>
    </row>
    <row r="41" spans="1:79" ht="39" customHeight="1" x14ac:dyDescent="0.2">
      <c r="A41" s="54">
        <v>1</v>
      </c>
      <c r="B41" s="54"/>
      <c r="C41" s="54"/>
      <c r="D41" s="54"/>
      <c r="E41" s="54"/>
      <c r="F41" s="54"/>
      <c r="G41" s="87" t="s">
        <v>93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90" t="s">
        <v>88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86" t="s">
        <v>29</v>
      </c>
      <c r="B45" s="86"/>
      <c r="C45" s="86"/>
      <c r="D45" s="77" t="s">
        <v>27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86" t="s">
        <v>30</v>
      </c>
      <c r="AD45" s="86"/>
      <c r="AE45" s="86"/>
      <c r="AF45" s="86"/>
      <c r="AG45" s="86"/>
      <c r="AH45" s="86"/>
      <c r="AI45" s="86"/>
      <c r="AJ45" s="86"/>
      <c r="AK45" s="86" t="s">
        <v>31</v>
      </c>
      <c r="AL45" s="86"/>
      <c r="AM45" s="86"/>
      <c r="AN45" s="86"/>
      <c r="AO45" s="86"/>
      <c r="AP45" s="86"/>
      <c r="AQ45" s="86"/>
      <c r="AR45" s="86"/>
      <c r="AS45" s="86" t="s">
        <v>28</v>
      </c>
      <c r="AT45" s="86"/>
      <c r="AU45" s="86"/>
      <c r="AV45" s="86"/>
      <c r="AW45" s="86"/>
      <c r="AX45" s="86"/>
      <c r="AY45" s="86"/>
      <c r="AZ45" s="86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86"/>
      <c r="B46" s="86"/>
      <c r="C46" s="86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86">
        <v>1</v>
      </c>
      <c r="B47" s="86"/>
      <c r="C47" s="86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86">
        <v>3</v>
      </c>
      <c r="AD47" s="86"/>
      <c r="AE47" s="86"/>
      <c r="AF47" s="86"/>
      <c r="AG47" s="86"/>
      <c r="AH47" s="86"/>
      <c r="AI47" s="86"/>
      <c r="AJ47" s="86"/>
      <c r="AK47" s="86">
        <v>4</v>
      </c>
      <c r="AL47" s="86"/>
      <c r="AM47" s="86"/>
      <c r="AN47" s="86"/>
      <c r="AO47" s="86"/>
      <c r="AP47" s="86"/>
      <c r="AQ47" s="86"/>
      <c r="AR47" s="86"/>
      <c r="AS47" s="86">
        <v>5</v>
      </c>
      <c r="AT47" s="86"/>
      <c r="AU47" s="86"/>
      <c r="AV47" s="86"/>
      <c r="AW47" s="86"/>
      <c r="AX47" s="86"/>
      <c r="AY47" s="86"/>
      <c r="AZ47" s="86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4" t="s">
        <v>7</v>
      </c>
      <c r="B48" s="54"/>
      <c r="C48" s="54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100" t="s">
        <v>9</v>
      </c>
      <c r="AD48" s="100"/>
      <c r="AE48" s="100"/>
      <c r="AF48" s="100"/>
      <c r="AG48" s="100"/>
      <c r="AH48" s="100"/>
      <c r="AI48" s="100"/>
      <c r="AJ48" s="100"/>
      <c r="AK48" s="100" t="s">
        <v>10</v>
      </c>
      <c r="AL48" s="100"/>
      <c r="AM48" s="100"/>
      <c r="AN48" s="100"/>
      <c r="AO48" s="100"/>
      <c r="AP48" s="100"/>
      <c r="AQ48" s="100"/>
      <c r="AR48" s="100"/>
      <c r="AS48" s="63" t="s">
        <v>11</v>
      </c>
      <c r="AT48" s="100"/>
      <c r="AU48" s="100"/>
      <c r="AV48" s="100"/>
      <c r="AW48" s="100"/>
      <c r="AX48" s="100"/>
      <c r="AY48" s="100"/>
      <c r="AZ48" s="100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42" customHeight="1" x14ac:dyDescent="0.2">
      <c r="A49" s="54">
        <v>1</v>
      </c>
      <c r="B49" s="54"/>
      <c r="C49" s="54"/>
      <c r="D49" s="87" t="s">
        <v>94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67">
        <f>6068200+409869</f>
        <v>6478069</v>
      </c>
      <c r="AD49" s="67"/>
      <c r="AE49" s="67"/>
      <c r="AF49" s="67"/>
      <c r="AG49" s="67"/>
      <c r="AH49" s="67"/>
      <c r="AI49" s="67"/>
      <c r="AJ49" s="67"/>
      <c r="AK49" s="67">
        <v>0</v>
      </c>
      <c r="AL49" s="67"/>
      <c r="AM49" s="67"/>
      <c r="AN49" s="67"/>
      <c r="AO49" s="67"/>
      <c r="AP49" s="67"/>
      <c r="AQ49" s="67"/>
      <c r="AR49" s="67"/>
      <c r="AS49" s="67">
        <f>AC49+AK49</f>
        <v>6478069</v>
      </c>
      <c r="AT49" s="67"/>
      <c r="AU49" s="67"/>
      <c r="AV49" s="67"/>
      <c r="AW49" s="67"/>
      <c r="AX49" s="67"/>
      <c r="AY49" s="67"/>
      <c r="AZ49" s="67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ht="39.6" customHeight="1" x14ac:dyDescent="0.2">
      <c r="A50" s="91">
        <v>2</v>
      </c>
      <c r="B50" s="92"/>
      <c r="C50" s="93"/>
      <c r="D50" s="87" t="s">
        <v>107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v>0</v>
      </c>
      <c r="AD50" s="97"/>
      <c r="AE50" s="97"/>
      <c r="AF50" s="97"/>
      <c r="AG50" s="97"/>
      <c r="AH50" s="97"/>
      <c r="AI50" s="97"/>
      <c r="AJ50" s="98"/>
      <c r="AK50" s="96">
        <v>299500</v>
      </c>
      <c r="AL50" s="97"/>
      <c r="AM50" s="97"/>
      <c r="AN50" s="97"/>
      <c r="AO50" s="97"/>
      <c r="AP50" s="97"/>
      <c r="AQ50" s="97"/>
      <c r="AR50" s="98"/>
      <c r="AS50" s="96">
        <f>AK50</f>
        <v>299500</v>
      </c>
      <c r="AT50" s="97"/>
      <c r="AU50" s="97"/>
      <c r="AV50" s="97"/>
      <c r="AW50" s="97"/>
      <c r="AX50" s="97"/>
      <c r="AY50" s="97"/>
      <c r="AZ50" s="98"/>
      <c r="BA50" s="19"/>
      <c r="BB50" s="19"/>
      <c r="BC50" s="19"/>
      <c r="BD50" s="19"/>
      <c r="BE50" s="19"/>
      <c r="BF50" s="19"/>
      <c r="BG50" s="19"/>
      <c r="BH50" s="19"/>
    </row>
    <row r="51" spans="1:79" ht="36.6" customHeight="1" x14ac:dyDescent="0.2">
      <c r="A51" s="91">
        <v>3</v>
      </c>
      <c r="B51" s="92"/>
      <c r="C51" s="93"/>
      <c r="D51" s="87" t="s">
        <v>108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96">
        <v>0</v>
      </c>
      <c r="AD51" s="97"/>
      <c r="AE51" s="97"/>
      <c r="AF51" s="97"/>
      <c r="AG51" s="97"/>
      <c r="AH51" s="97"/>
      <c r="AI51" s="97"/>
      <c r="AJ51" s="98"/>
      <c r="AK51" s="96">
        <v>169100</v>
      </c>
      <c r="AL51" s="97"/>
      <c r="AM51" s="97"/>
      <c r="AN51" s="97"/>
      <c r="AO51" s="97"/>
      <c r="AP51" s="97"/>
      <c r="AQ51" s="97"/>
      <c r="AR51" s="98"/>
      <c r="AS51" s="96">
        <f>AK51</f>
        <v>169100</v>
      </c>
      <c r="AT51" s="97"/>
      <c r="AU51" s="97"/>
      <c r="AV51" s="97"/>
      <c r="AW51" s="97"/>
      <c r="AX51" s="97"/>
      <c r="AY51" s="97"/>
      <c r="AZ51" s="98"/>
      <c r="BA51" s="19"/>
      <c r="BB51" s="19"/>
      <c r="BC51" s="19"/>
      <c r="BD51" s="19"/>
      <c r="BE51" s="19"/>
      <c r="BF51" s="19"/>
      <c r="BG51" s="19"/>
      <c r="BH51" s="19"/>
    </row>
    <row r="52" spans="1:79" s="4" customFormat="1" ht="17.45" customHeight="1" x14ac:dyDescent="0.2">
      <c r="A52" s="68"/>
      <c r="B52" s="68"/>
      <c r="C52" s="68"/>
      <c r="D52" s="83" t="s">
        <v>61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5"/>
      <c r="AC52" s="59">
        <f>AC49</f>
        <v>6478069</v>
      </c>
      <c r="AD52" s="59"/>
      <c r="AE52" s="59"/>
      <c r="AF52" s="59"/>
      <c r="AG52" s="59"/>
      <c r="AH52" s="59"/>
      <c r="AI52" s="59"/>
      <c r="AJ52" s="59"/>
      <c r="AK52" s="59">
        <v>468600</v>
      </c>
      <c r="AL52" s="59"/>
      <c r="AM52" s="59"/>
      <c r="AN52" s="59"/>
      <c r="AO52" s="59"/>
      <c r="AP52" s="59"/>
      <c r="AQ52" s="59"/>
      <c r="AR52" s="59"/>
      <c r="AS52" s="59">
        <f>AC52+AK52</f>
        <v>6946669</v>
      </c>
      <c r="AT52" s="59"/>
      <c r="AU52" s="59"/>
      <c r="AV52" s="59"/>
      <c r="AW52" s="59"/>
      <c r="AX52" s="59"/>
      <c r="AY52" s="59"/>
      <c r="AZ52" s="59"/>
      <c r="BA52" s="32"/>
      <c r="BB52" s="32"/>
      <c r="BC52" s="32"/>
      <c r="BD52" s="32"/>
      <c r="BE52" s="32"/>
      <c r="BF52" s="32"/>
      <c r="BG52" s="32"/>
      <c r="BH52" s="32"/>
    </row>
    <row r="54" spans="1:79" ht="15.75" customHeight="1" x14ac:dyDescent="0.2">
      <c r="A54" s="51" t="s">
        <v>43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79" ht="15" customHeight="1" x14ac:dyDescent="0.2">
      <c r="A55" s="90" t="s">
        <v>88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86" t="s">
        <v>29</v>
      </c>
      <c r="B56" s="86"/>
      <c r="C56" s="86"/>
      <c r="D56" s="77" t="s">
        <v>35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86" t="s">
        <v>30</v>
      </c>
      <c r="AC56" s="86"/>
      <c r="AD56" s="86"/>
      <c r="AE56" s="86"/>
      <c r="AF56" s="86"/>
      <c r="AG56" s="86"/>
      <c r="AH56" s="86"/>
      <c r="AI56" s="86"/>
      <c r="AJ56" s="86" t="s">
        <v>31</v>
      </c>
      <c r="AK56" s="86"/>
      <c r="AL56" s="86"/>
      <c r="AM56" s="86"/>
      <c r="AN56" s="86"/>
      <c r="AO56" s="86"/>
      <c r="AP56" s="86"/>
      <c r="AQ56" s="86"/>
      <c r="AR56" s="86" t="s">
        <v>28</v>
      </c>
      <c r="AS56" s="86"/>
      <c r="AT56" s="86"/>
      <c r="AU56" s="86"/>
      <c r="AV56" s="86"/>
      <c r="AW56" s="86"/>
      <c r="AX56" s="86"/>
      <c r="AY56" s="86"/>
    </row>
    <row r="57" spans="1:79" ht="29.1" customHeight="1" x14ac:dyDescent="0.2">
      <c r="A57" s="86"/>
      <c r="B57" s="86"/>
      <c r="C57" s="86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pans="1:79" ht="15.75" customHeight="1" x14ac:dyDescent="0.2">
      <c r="A58" s="86">
        <v>1</v>
      </c>
      <c r="B58" s="86"/>
      <c r="C58" s="86"/>
      <c r="D58" s="74">
        <v>2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86">
        <v>3</v>
      </c>
      <c r="AC58" s="86"/>
      <c r="AD58" s="86"/>
      <c r="AE58" s="86"/>
      <c r="AF58" s="86"/>
      <c r="AG58" s="86"/>
      <c r="AH58" s="86"/>
      <c r="AI58" s="86"/>
      <c r="AJ58" s="86">
        <v>4</v>
      </c>
      <c r="AK58" s="86"/>
      <c r="AL58" s="86"/>
      <c r="AM58" s="86"/>
      <c r="AN58" s="86"/>
      <c r="AO58" s="86"/>
      <c r="AP58" s="86"/>
      <c r="AQ58" s="86"/>
      <c r="AR58" s="86">
        <v>5</v>
      </c>
      <c r="AS58" s="86"/>
      <c r="AT58" s="86"/>
      <c r="AU58" s="86"/>
      <c r="AV58" s="86"/>
      <c r="AW58" s="86"/>
      <c r="AX58" s="86"/>
      <c r="AY58" s="86"/>
    </row>
    <row r="59" spans="1:79" ht="12.75" hidden="1" customHeight="1" x14ac:dyDescent="0.2">
      <c r="A59" s="54" t="s">
        <v>7</v>
      </c>
      <c r="B59" s="54"/>
      <c r="C59" s="54"/>
      <c r="D59" s="48" t="s">
        <v>8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100" t="s">
        <v>9</v>
      </c>
      <c r="AC59" s="100"/>
      <c r="AD59" s="100"/>
      <c r="AE59" s="100"/>
      <c r="AF59" s="100"/>
      <c r="AG59" s="100"/>
      <c r="AH59" s="100"/>
      <c r="AI59" s="100"/>
      <c r="AJ59" s="100" t="s">
        <v>10</v>
      </c>
      <c r="AK59" s="100"/>
      <c r="AL59" s="100"/>
      <c r="AM59" s="100"/>
      <c r="AN59" s="100"/>
      <c r="AO59" s="100"/>
      <c r="AP59" s="100"/>
      <c r="AQ59" s="100"/>
      <c r="AR59" s="100" t="s">
        <v>11</v>
      </c>
      <c r="AS59" s="100"/>
      <c r="AT59" s="100"/>
      <c r="AU59" s="100"/>
      <c r="AV59" s="100"/>
      <c r="AW59" s="100"/>
      <c r="AX59" s="100"/>
      <c r="AY59" s="100"/>
      <c r="CA59" s="1" t="s">
        <v>16</v>
      </c>
    </row>
    <row r="60" spans="1:79" ht="36" customHeight="1" x14ac:dyDescent="0.2">
      <c r="A60" s="54">
        <v>1</v>
      </c>
      <c r="B60" s="54"/>
      <c r="C60" s="54"/>
      <c r="D60" s="87" t="s">
        <v>96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67">
        <f>AC52</f>
        <v>6478069</v>
      </c>
      <c r="AC60" s="67"/>
      <c r="AD60" s="67"/>
      <c r="AE60" s="67"/>
      <c r="AF60" s="67"/>
      <c r="AG60" s="67"/>
      <c r="AH60" s="67"/>
      <c r="AI60" s="67"/>
      <c r="AJ60" s="67">
        <f>AK52</f>
        <v>468600</v>
      </c>
      <c r="AK60" s="67"/>
      <c r="AL60" s="67"/>
      <c r="AM60" s="67"/>
      <c r="AN60" s="67"/>
      <c r="AO60" s="67"/>
      <c r="AP60" s="67"/>
      <c r="AQ60" s="67"/>
      <c r="AR60" s="67">
        <f>AB60+AJ60</f>
        <v>6946669</v>
      </c>
      <c r="AS60" s="67"/>
      <c r="AT60" s="67"/>
      <c r="AU60" s="67"/>
      <c r="AV60" s="67"/>
      <c r="AW60" s="67"/>
      <c r="AX60" s="67"/>
      <c r="AY60" s="67"/>
      <c r="CA60" s="1" t="s">
        <v>17</v>
      </c>
    </row>
    <row r="61" spans="1:79" s="4" customFormat="1" ht="19.149999999999999" customHeight="1" x14ac:dyDescent="0.2">
      <c r="A61" s="68"/>
      <c r="B61" s="68"/>
      <c r="C61" s="68"/>
      <c r="D61" s="110" t="s">
        <v>28</v>
      </c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2"/>
      <c r="AB61" s="59">
        <f>AB60</f>
        <v>6478069</v>
      </c>
      <c r="AC61" s="59"/>
      <c r="AD61" s="59"/>
      <c r="AE61" s="59"/>
      <c r="AF61" s="59"/>
      <c r="AG61" s="59"/>
      <c r="AH61" s="59"/>
      <c r="AI61" s="59"/>
      <c r="AJ61" s="59">
        <f>AK52</f>
        <v>468600</v>
      </c>
      <c r="AK61" s="59"/>
      <c r="AL61" s="59"/>
      <c r="AM61" s="59"/>
      <c r="AN61" s="59"/>
      <c r="AO61" s="59"/>
      <c r="AP61" s="59"/>
      <c r="AQ61" s="59"/>
      <c r="AR61" s="59">
        <f>AB61+AJ61</f>
        <v>6946669</v>
      </c>
      <c r="AS61" s="59"/>
      <c r="AT61" s="59"/>
      <c r="AU61" s="59"/>
      <c r="AV61" s="59"/>
      <c r="AW61" s="59"/>
      <c r="AX61" s="59"/>
      <c r="AY61" s="59"/>
    </row>
    <row r="63" spans="1:79" ht="15.75" customHeight="1" x14ac:dyDescent="0.2">
      <c r="A63" s="47" t="s">
        <v>44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</row>
    <row r="64" spans="1:79" ht="30" customHeight="1" x14ac:dyDescent="0.2">
      <c r="A64" s="86" t="s">
        <v>29</v>
      </c>
      <c r="B64" s="86"/>
      <c r="C64" s="86"/>
      <c r="D64" s="86"/>
      <c r="E64" s="86"/>
      <c r="F64" s="86"/>
      <c r="G64" s="74" t="s">
        <v>45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86" t="s">
        <v>3</v>
      </c>
      <c r="AA64" s="86"/>
      <c r="AB64" s="86"/>
      <c r="AC64" s="86"/>
      <c r="AD64" s="86"/>
      <c r="AE64" s="86" t="s">
        <v>2</v>
      </c>
      <c r="AF64" s="86"/>
      <c r="AG64" s="86"/>
      <c r="AH64" s="86"/>
      <c r="AI64" s="86"/>
      <c r="AJ64" s="86"/>
      <c r="AK64" s="86"/>
      <c r="AL64" s="86"/>
      <c r="AM64" s="86"/>
      <c r="AN64" s="86"/>
      <c r="AO64" s="74" t="s">
        <v>30</v>
      </c>
      <c r="AP64" s="75"/>
      <c r="AQ64" s="75"/>
      <c r="AR64" s="75"/>
      <c r="AS64" s="75"/>
      <c r="AT64" s="75"/>
      <c r="AU64" s="75"/>
      <c r="AV64" s="76"/>
      <c r="AW64" s="74" t="s">
        <v>31</v>
      </c>
      <c r="AX64" s="75"/>
      <c r="AY64" s="75"/>
      <c r="AZ64" s="75"/>
      <c r="BA64" s="75"/>
      <c r="BB64" s="75"/>
      <c r="BC64" s="75"/>
      <c r="BD64" s="76"/>
      <c r="BE64" s="74" t="s">
        <v>28</v>
      </c>
      <c r="BF64" s="75"/>
      <c r="BG64" s="75"/>
      <c r="BH64" s="75"/>
      <c r="BI64" s="75"/>
      <c r="BJ64" s="75"/>
      <c r="BK64" s="75"/>
      <c r="BL64" s="76"/>
    </row>
    <row r="65" spans="1:79" ht="15.75" customHeight="1" x14ac:dyDescent="0.2">
      <c r="A65" s="86">
        <v>1</v>
      </c>
      <c r="B65" s="86"/>
      <c r="C65" s="86"/>
      <c r="D65" s="86"/>
      <c r="E65" s="86"/>
      <c r="F65" s="86"/>
      <c r="G65" s="74">
        <v>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86">
        <v>3</v>
      </c>
      <c r="AA65" s="86"/>
      <c r="AB65" s="86"/>
      <c r="AC65" s="86"/>
      <c r="AD65" s="86"/>
      <c r="AE65" s="86">
        <v>4</v>
      </c>
      <c r="AF65" s="86"/>
      <c r="AG65" s="86"/>
      <c r="AH65" s="86"/>
      <c r="AI65" s="86"/>
      <c r="AJ65" s="86"/>
      <c r="AK65" s="86"/>
      <c r="AL65" s="86"/>
      <c r="AM65" s="86"/>
      <c r="AN65" s="86"/>
      <c r="AO65" s="86">
        <v>5</v>
      </c>
      <c r="AP65" s="86"/>
      <c r="AQ65" s="86"/>
      <c r="AR65" s="86"/>
      <c r="AS65" s="86"/>
      <c r="AT65" s="86"/>
      <c r="AU65" s="86"/>
      <c r="AV65" s="86"/>
      <c r="AW65" s="86">
        <v>6</v>
      </c>
      <c r="AX65" s="86"/>
      <c r="AY65" s="86"/>
      <c r="AZ65" s="86"/>
      <c r="BA65" s="86"/>
      <c r="BB65" s="86"/>
      <c r="BC65" s="86"/>
      <c r="BD65" s="86"/>
      <c r="BE65" s="86">
        <v>7</v>
      </c>
      <c r="BF65" s="86"/>
      <c r="BG65" s="86"/>
      <c r="BH65" s="86"/>
      <c r="BI65" s="86"/>
      <c r="BJ65" s="86"/>
      <c r="BK65" s="86"/>
      <c r="BL65" s="86"/>
    </row>
    <row r="66" spans="1:79" ht="12.75" hidden="1" customHeight="1" x14ac:dyDescent="0.2">
      <c r="A66" s="54" t="s">
        <v>34</v>
      </c>
      <c r="B66" s="54"/>
      <c r="C66" s="54"/>
      <c r="D66" s="54"/>
      <c r="E66" s="54"/>
      <c r="F66" s="54"/>
      <c r="G66" s="48" t="s">
        <v>8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4" t="s">
        <v>20</v>
      </c>
      <c r="AA66" s="54"/>
      <c r="AB66" s="54"/>
      <c r="AC66" s="54"/>
      <c r="AD66" s="54"/>
      <c r="AE66" s="101" t="s">
        <v>33</v>
      </c>
      <c r="AF66" s="101"/>
      <c r="AG66" s="101"/>
      <c r="AH66" s="101"/>
      <c r="AI66" s="101"/>
      <c r="AJ66" s="101"/>
      <c r="AK66" s="101"/>
      <c r="AL66" s="101"/>
      <c r="AM66" s="101"/>
      <c r="AN66" s="48"/>
      <c r="AO66" s="100" t="s">
        <v>9</v>
      </c>
      <c r="AP66" s="100"/>
      <c r="AQ66" s="100"/>
      <c r="AR66" s="100"/>
      <c r="AS66" s="100"/>
      <c r="AT66" s="100"/>
      <c r="AU66" s="100"/>
      <c r="AV66" s="100"/>
      <c r="AW66" s="100" t="s">
        <v>32</v>
      </c>
      <c r="AX66" s="100"/>
      <c r="AY66" s="100"/>
      <c r="AZ66" s="100"/>
      <c r="BA66" s="100"/>
      <c r="BB66" s="100"/>
      <c r="BC66" s="100"/>
      <c r="BD66" s="100"/>
      <c r="BE66" s="100" t="s">
        <v>11</v>
      </c>
      <c r="BF66" s="100"/>
      <c r="BG66" s="100"/>
      <c r="BH66" s="100"/>
      <c r="BI66" s="100"/>
      <c r="BJ66" s="100"/>
      <c r="BK66" s="100"/>
      <c r="BL66" s="100"/>
      <c r="CA66" s="1" t="s">
        <v>18</v>
      </c>
    </row>
    <row r="67" spans="1:79" s="4" customFormat="1" ht="12.75" customHeight="1" x14ac:dyDescent="0.2">
      <c r="A67" s="68">
        <v>0</v>
      </c>
      <c r="B67" s="68"/>
      <c r="C67" s="68"/>
      <c r="D67" s="68"/>
      <c r="E67" s="68"/>
      <c r="F67" s="68"/>
      <c r="G67" s="69" t="s">
        <v>62</v>
      </c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4"/>
      <c r="Z67" s="72"/>
      <c r="AA67" s="72"/>
      <c r="AB67" s="72"/>
      <c r="AC67" s="72"/>
      <c r="AD67" s="72"/>
      <c r="AE67" s="128"/>
      <c r="AF67" s="128"/>
      <c r="AG67" s="128"/>
      <c r="AH67" s="128"/>
      <c r="AI67" s="128"/>
      <c r="AJ67" s="128"/>
      <c r="AK67" s="128"/>
      <c r="AL67" s="128"/>
      <c r="AM67" s="128"/>
      <c r="AN67" s="110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CA67" s="4" t="s">
        <v>19</v>
      </c>
    </row>
    <row r="68" spans="1:79" ht="39.6" customHeight="1" x14ac:dyDescent="0.2">
      <c r="A68" s="54">
        <v>0</v>
      </c>
      <c r="B68" s="54"/>
      <c r="C68" s="54"/>
      <c r="D68" s="54"/>
      <c r="E68" s="54"/>
      <c r="F68" s="54"/>
      <c r="G68" s="60" t="s">
        <v>97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 t="s">
        <v>63</v>
      </c>
      <c r="AA68" s="63"/>
      <c r="AB68" s="63"/>
      <c r="AC68" s="63"/>
      <c r="AD68" s="63"/>
      <c r="AE68" s="64" t="s">
        <v>64</v>
      </c>
      <c r="AF68" s="65"/>
      <c r="AG68" s="65"/>
      <c r="AH68" s="65"/>
      <c r="AI68" s="65"/>
      <c r="AJ68" s="65"/>
      <c r="AK68" s="65"/>
      <c r="AL68" s="65"/>
      <c r="AM68" s="65"/>
      <c r="AN68" s="66"/>
      <c r="AO68" s="67">
        <v>3</v>
      </c>
      <c r="AP68" s="67"/>
      <c r="AQ68" s="67"/>
      <c r="AR68" s="67"/>
      <c r="AS68" s="67"/>
      <c r="AT68" s="67"/>
      <c r="AU68" s="67"/>
      <c r="AV68" s="67"/>
      <c r="AW68" s="67">
        <v>3</v>
      </c>
      <c r="AX68" s="67"/>
      <c r="AY68" s="67"/>
      <c r="AZ68" s="67"/>
      <c r="BA68" s="67"/>
      <c r="BB68" s="67"/>
      <c r="BC68" s="67"/>
      <c r="BD68" s="67"/>
      <c r="BE68" s="67">
        <v>3</v>
      </c>
      <c r="BF68" s="67"/>
      <c r="BG68" s="67"/>
      <c r="BH68" s="67"/>
      <c r="BI68" s="67"/>
      <c r="BJ68" s="67"/>
      <c r="BK68" s="67"/>
      <c r="BL68" s="67"/>
    </row>
    <row r="69" spans="1:79" ht="49.9" customHeight="1" x14ac:dyDescent="0.2">
      <c r="A69" s="54">
        <v>0</v>
      </c>
      <c r="B69" s="54"/>
      <c r="C69" s="54"/>
      <c r="D69" s="54"/>
      <c r="E69" s="54"/>
      <c r="F69" s="54"/>
      <c r="G69" s="60" t="s">
        <v>99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63" t="s">
        <v>74</v>
      </c>
      <c r="AA69" s="63"/>
      <c r="AB69" s="63"/>
      <c r="AC69" s="63"/>
      <c r="AD69" s="63"/>
      <c r="AE69" s="64" t="s">
        <v>67</v>
      </c>
      <c r="AF69" s="65"/>
      <c r="AG69" s="65"/>
      <c r="AH69" s="65"/>
      <c r="AI69" s="65"/>
      <c r="AJ69" s="65"/>
      <c r="AK69" s="65"/>
      <c r="AL69" s="65"/>
      <c r="AM69" s="65"/>
      <c r="AN69" s="66"/>
      <c r="AO69" s="67">
        <f>6068200+409869</f>
        <v>6478069</v>
      </c>
      <c r="AP69" s="67"/>
      <c r="AQ69" s="67"/>
      <c r="AR69" s="67"/>
      <c r="AS69" s="67"/>
      <c r="AT69" s="67"/>
      <c r="AU69" s="67"/>
      <c r="AV69" s="67"/>
      <c r="AW69" s="67">
        <v>468600</v>
      </c>
      <c r="AX69" s="67"/>
      <c r="AY69" s="67"/>
      <c r="AZ69" s="67"/>
      <c r="BA69" s="67"/>
      <c r="BB69" s="67"/>
      <c r="BC69" s="67"/>
      <c r="BD69" s="67"/>
      <c r="BE69" s="67">
        <f t="shared" ref="BE69:BE70" si="0">AO69+AW69</f>
        <v>6946669</v>
      </c>
      <c r="BF69" s="67"/>
      <c r="BG69" s="67"/>
      <c r="BH69" s="67"/>
      <c r="BI69" s="67"/>
      <c r="BJ69" s="67"/>
      <c r="BK69" s="67"/>
      <c r="BL69" s="67"/>
    </row>
    <row r="70" spans="1:79" ht="51" customHeight="1" x14ac:dyDescent="0.2">
      <c r="A70" s="54">
        <v>0</v>
      </c>
      <c r="B70" s="54"/>
      <c r="C70" s="54"/>
      <c r="D70" s="54"/>
      <c r="E70" s="54"/>
      <c r="F70" s="54"/>
      <c r="G70" s="60" t="s">
        <v>100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 t="s">
        <v>63</v>
      </c>
      <c r="AA70" s="63"/>
      <c r="AB70" s="63"/>
      <c r="AC70" s="63"/>
      <c r="AD70" s="63"/>
      <c r="AE70" s="64" t="s">
        <v>68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67">
        <v>67</v>
      </c>
      <c r="AP70" s="67"/>
      <c r="AQ70" s="67"/>
      <c r="AR70" s="67"/>
      <c r="AS70" s="67"/>
      <c r="AT70" s="67"/>
      <c r="AU70" s="67"/>
      <c r="AV70" s="67"/>
      <c r="AW70" s="67">
        <v>0</v>
      </c>
      <c r="AX70" s="67"/>
      <c r="AY70" s="67"/>
      <c r="AZ70" s="67"/>
      <c r="BA70" s="67"/>
      <c r="BB70" s="67"/>
      <c r="BC70" s="67"/>
      <c r="BD70" s="67"/>
      <c r="BE70" s="67">
        <f t="shared" si="0"/>
        <v>67</v>
      </c>
      <c r="BF70" s="67"/>
      <c r="BG70" s="67"/>
      <c r="BH70" s="67"/>
      <c r="BI70" s="67"/>
      <c r="BJ70" s="67"/>
      <c r="BK70" s="67"/>
      <c r="BL70" s="67"/>
    </row>
    <row r="71" spans="1:79" ht="30.6" customHeight="1" x14ac:dyDescent="0.2">
      <c r="A71" s="54">
        <v>0</v>
      </c>
      <c r="B71" s="54"/>
      <c r="C71" s="54"/>
      <c r="D71" s="54"/>
      <c r="E71" s="54"/>
      <c r="F71" s="54"/>
      <c r="G71" s="60" t="s">
        <v>98</v>
      </c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2"/>
      <c r="Z71" s="63" t="s">
        <v>63</v>
      </c>
      <c r="AA71" s="63"/>
      <c r="AB71" s="63"/>
      <c r="AC71" s="63"/>
      <c r="AD71" s="63"/>
      <c r="AE71" s="64" t="s">
        <v>66</v>
      </c>
      <c r="AF71" s="65"/>
      <c r="AG71" s="65"/>
      <c r="AH71" s="65"/>
      <c r="AI71" s="65"/>
      <c r="AJ71" s="65"/>
      <c r="AK71" s="65"/>
      <c r="AL71" s="65"/>
      <c r="AM71" s="65"/>
      <c r="AN71" s="66"/>
      <c r="AO71" s="67">
        <v>43</v>
      </c>
      <c r="AP71" s="67"/>
      <c r="AQ71" s="67"/>
      <c r="AR71" s="67"/>
      <c r="AS71" s="67"/>
      <c r="AT71" s="67"/>
      <c r="AU71" s="67"/>
      <c r="AV71" s="67"/>
      <c r="AW71" s="67">
        <v>0</v>
      </c>
      <c r="AX71" s="67"/>
      <c r="AY71" s="67"/>
      <c r="AZ71" s="67"/>
      <c r="BA71" s="67"/>
      <c r="BB71" s="67"/>
      <c r="BC71" s="67"/>
      <c r="BD71" s="67"/>
      <c r="BE71" s="67">
        <f>AO71</f>
        <v>43</v>
      </c>
      <c r="BF71" s="67"/>
      <c r="BG71" s="67"/>
      <c r="BH71" s="67"/>
      <c r="BI71" s="67"/>
      <c r="BJ71" s="67"/>
      <c r="BK71" s="67"/>
      <c r="BL71" s="67"/>
    </row>
    <row r="72" spans="1:79" s="4" customFormat="1" ht="19.899999999999999" customHeight="1" x14ac:dyDescent="0.2">
      <c r="A72" s="68">
        <v>0</v>
      </c>
      <c r="B72" s="68"/>
      <c r="C72" s="68"/>
      <c r="D72" s="68"/>
      <c r="E72" s="68"/>
      <c r="F72" s="68"/>
      <c r="G72" s="69" t="s">
        <v>69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1"/>
      <c r="Z72" s="72"/>
      <c r="AA72" s="72"/>
      <c r="AB72" s="72"/>
      <c r="AC72" s="72"/>
      <c r="AD72" s="72"/>
      <c r="AE72" s="69"/>
      <c r="AF72" s="70"/>
      <c r="AG72" s="70"/>
      <c r="AH72" s="70"/>
      <c r="AI72" s="70"/>
      <c r="AJ72" s="70"/>
      <c r="AK72" s="70"/>
      <c r="AL72" s="70"/>
      <c r="AM72" s="70"/>
      <c r="AN72" s="71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</row>
    <row r="73" spans="1:79" ht="50.45" customHeight="1" x14ac:dyDescent="0.2">
      <c r="A73" s="54">
        <v>0</v>
      </c>
      <c r="B73" s="54"/>
      <c r="C73" s="54"/>
      <c r="D73" s="54"/>
      <c r="E73" s="54"/>
      <c r="F73" s="54"/>
      <c r="G73" s="60" t="s">
        <v>101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2"/>
      <c r="Z73" s="63" t="s">
        <v>65</v>
      </c>
      <c r="AA73" s="63"/>
      <c r="AB73" s="63"/>
      <c r="AC73" s="63"/>
      <c r="AD73" s="63"/>
      <c r="AE73" s="64" t="s">
        <v>70</v>
      </c>
      <c r="AF73" s="65"/>
      <c r="AG73" s="65"/>
      <c r="AH73" s="65"/>
      <c r="AI73" s="65"/>
      <c r="AJ73" s="65"/>
      <c r="AK73" s="65"/>
      <c r="AL73" s="65"/>
      <c r="AM73" s="65"/>
      <c r="AN73" s="66"/>
      <c r="AO73" s="67">
        <v>645</v>
      </c>
      <c r="AP73" s="67"/>
      <c r="AQ73" s="67"/>
      <c r="AR73" s="67"/>
      <c r="AS73" s="67"/>
      <c r="AT73" s="67"/>
      <c r="AU73" s="67"/>
      <c r="AV73" s="67"/>
      <c r="AW73" s="67">
        <v>0</v>
      </c>
      <c r="AX73" s="67"/>
      <c r="AY73" s="67"/>
      <c r="AZ73" s="67"/>
      <c r="BA73" s="67"/>
      <c r="BB73" s="67"/>
      <c r="BC73" s="67"/>
      <c r="BD73" s="67"/>
      <c r="BE73" s="67">
        <f t="shared" ref="BE73:BE79" si="1">AO73+AW73</f>
        <v>645</v>
      </c>
      <c r="BF73" s="67"/>
      <c r="BG73" s="67"/>
      <c r="BH73" s="67"/>
      <c r="BI73" s="67"/>
      <c r="BJ73" s="67"/>
      <c r="BK73" s="67"/>
      <c r="BL73" s="67"/>
    </row>
    <row r="74" spans="1:79" ht="34.15" customHeight="1" x14ac:dyDescent="0.2">
      <c r="A74" s="54">
        <v>0</v>
      </c>
      <c r="B74" s="54"/>
      <c r="C74" s="54"/>
      <c r="D74" s="54"/>
      <c r="E74" s="54"/>
      <c r="F74" s="54"/>
      <c r="G74" s="60" t="s">
        <v>71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3" t="s">
        <v>65</v>
      </c>
      <c r="AA74" s="63"/>
      <c r="AB74" s="63"/>
      <c r="AC74" s="63"/>
      <c r="AD74" s="63"/>
      <c r="AE74" s="64" t="s">
        <v>70</v>
      </c>
      <c r="AF74" s="65"/>
      <c r="AG74" s="65"/>
      <c r="AH74" s="65"/>
      <c r="AI74" s="65"/>
      <c r="AJ74" s="65"/>
      <c r="AK74" s="65"/>
      <c r="AL74" s="65"/>
      <c r="AM74" s="65"/>
      <c r="AN74" s="66"/>
      <c r="AO74" s="67">
        <v>366</v>
      </c>
      <c r="AP74" s="67"/>
      <c r="AQ74" s="67"/>
      <c r="AR74" s="67"/>
      <c r="AS74" s="67"/>
      <c r="AT74" s="67"/>
      <c r="AU74" s="67"/>
      <c r="AV74" s="67"/>
      <c r="AW74" s="67">
        <v>0</v>
      </c>
      <c r="AX74" s="67"/>
      <c r="AY74" s="67"/>
      <c r="AZ74" s="67"/>
      <c r="BA74" s="67"/>
      <c r="BB74" s="67"/>
      <c r="BC74" s="67"/>
      <c r="BD74" s="67"/>
      <c r="BE74" s="67">
        <f t="shared" si="1"/>
        <v>366</v>
      </c>
      <c r="BF74" s="67"/>
      <c r="BG74" s="67"/>
      <c r="BH74" s="67"/>
      <c r="BI74" s="67"/>
      <c r="BJ74" s="67"/>
      <c r="BK74" s="67"/>
      <c r="BL74" s="67"/>
    </row>
    <row r="75" spans="1:79" s="4" customFormat="1" ht="21" customHeight="1" x14ac:dyDescent="0.2">
      <c r="A75" s="68">
        <v>0</v>
      </c>
      <c r="B75" s="68"/>
      <c r="C75" s="68"/>
      <c r="D75" s="68"/>
      <c r="E75" s="68"/>
      <c r="F75" s="68"/>
      <c r="G75" s="69" t="s">
        <v>72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1"/>
      <c r="Z75" s="72"/>
      <c r="AA75" s="72"/>
      <c r="AB75" s="72"/>
      <c r="AC75" s="72"/>
      <c r="AD75" s="72"/>
      <c r="AE75" s="69"/>
      <c r="AF75" s="70"/>
      <c r="AG75" s="70"/>
      <c r="AH75" s="70"/>
      <c r="AI75" s="70"/>
      <c r="AJ75" s="70"/>
      <c r="AK75" s="70"/>
      <c r="AL75" s="70"/>
      <c r="AM75" s="70"/>
      <c r="AN75" s="71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</row>
    <row r="76" spans="1:79" ht="39.6" customHeight="1" x14ac:dyDescent="0.2">
      <c r="A76" s="54">
        <v>0</v>
      </c>
      <c r="B76" s="54"/>
      <c r="C76" s="54"/>
      <c r="D76" s="54"/>
      <c r="E76" s="54"/>
      <c r="F76" s="54"/>
      <c r="G76" s="60" t="s">
        <v>73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3" t="s">
        <v>74</v>
      </c>
      <c r="AA76" s="63"/>
      <c r="AB76" s="63"/>
      <c r="AC76" s="63"/>
      <c r="AD76" s="63"/>
      <c r="AE76" s="64" t="s">
        <v>75</v>
      </c>
      <c r="AF76" s="65"/>
      <c r="AG76" s="65"/>
      <c r="AH76" s="65"/>
      <c r="AI76" s="65"/>
      <c r="AJ76" s="65"/>
      <c r="AK76" s="65"/>
      <c r="AL76" s="65"/>
      <c r="AM76" s="65"/>
      <c r="AN76" s="66"/>
      <c r="AO76" s="67">
        <f>AO69/AO73</f>
        <v>10043.517829457365</v>
      </c>
      <c r="AP76" s="67"/>
      <c r="AQ76" s="67"/>
      <c r="AR76" s="67"/>
      <c r="AS76" s="67"/>
      <c r="AT76" s="67"/>
      <c r="AU76" s="67"/>
      <c r="AV76" s="67"/>
      <c r="AW76" s="67">
        <f>AW69/AO73</f>
        <v>726.51162790697674</v>
      </c>
      <c r="AX76" s="67"/>
      <c r="AY76" s="67"/>
      <c r="AZ76" s="67"/>
      <c r="BA76" s="67"/>
      <c r="BB76" s="67"/>
      <c r="BC76" s="67"/>
      <c r="BD76" s="67"/>
      <c r="BE76" s="67">
        <f>BE69/AO73</f>
        <v>10770.02945736434</v>
      </c>
      <c r="BF76" s="67"/>
      <c r="BG76" s="67"/>
      <c r="BH76" s="67"/>
      <c r="BI76" s="67"/>
      <c r="BJ76" s="67"/>
      <c r="BK76" s="67"/>
      <c r="BL76" s="67"/>
    </row>
    <row r="77" spans="1:79" ht="36.6" customHeight="1" x14ac:dyDescent="0.2">
      <c r="A77" s="54">
        <v>0</v>
      </c>
      <c r="B77" s="54"/>
      <c r="C77" s="54"/>
      <c r="D77" s="54"/>
      <c r="E77" s="54"/>
      <c r="F77" s="54"/>
      <c r="G77" s="60" t="s">
        <v>76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  <c r="Z77" s="63" t="s">
        <v>74</v>
      </c>
      <c r="AA77" s="63"/>
      <c r="AB77" s="63"/>
      <c r="AC77" s="63"/>
      <c r="AD77" s="63"/>
      <c r="AE77" s="64" t="s">
        <v>75</v>
      </c>
      <c r="AF77" s="65"/>
      <c r="AG77" s="65"/>
      <c r="AH77" s="65"/>
      <c r="AI77" s="65"/>
      <c r="AJ77" s="65"/>
      <c r="AK77" s="65"/>
      <c r="AL77" s="65"/>
      <c r="AM77" s="65"/>
      <c r="AN77" s="66"/>
      <c r="AO77" s="67">
        <v>8919</v>
      </c>
      <c r="AP77" s="67"/>
      <c r="AQ77" s="67"/>
      <c r="AR77" s="67"/>
      <c r="AS77" s="67"/>
      <c r="AT77" s="67"/>
      <c r="AU77" s="67"/>
      <c r="AV77" s="67"/>
      <c r="AW77" s="67">
        <v>0</v>
      </c>
      <c r="AX77" s="67"/>
      <c r="AY77" s="67"/>
      <c r="AZ77" s="67"/>
      <c r="BA77" s="67"/>
      <c r="BB77" s="67"/>
      <c r="BC77" s="67"/>
      <c r="BD77" s="67"/>
      <c r="BE77" s="67">
        <f t="shared" si="1"/>
        <v>8919</v>
      </c>
      <c r="BF77" s="67"/>
      <c r="BG77" s="67"/>
      <c r="BH77" s="67"/>
      <c r="BI77" s="67"/>
      <c r="BJ77" s="67"/>
      <c r="BK77" s="67"/>
      <c r="BL77" s="67"/>
    </row>
    <row r="78" spans="1:79" s="4" customFormat="1" ht="18.600000000000001" customHeight="1" x14ac:dyDescent="0.2">
      <c r="A78" s="68">
        <v>0</v>
      </c>
      <c r="B78" s="68"/>
      <c r="C78" s="68"/>
      <c r="D78" s="68"/>
      <c r="E78" s="68"/>
      <c r="F78" s="68"/>
      <c r="G78" s="69" t="s">
        <v>77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1"/>
      <c r="Z78" s="72"/>
      <c r="AA78" s="72"/>
      <c r="AB78" s="72"/>
      <c r="AC78" s="72"/>
      <c r="AD78" s="72"/>
      <c r="AE78" s="69"/>
      <c r="AF78" s="70"/>
      <c r="AG78" s="70"/>
      <c r="AH78" s="70"/>
      <c r="AI78" s="70"/>
      <c r="AJ78" s="70"/>
      <c r="AK78" s="70"/>
      <c r="AL78" s="70"/>
      <c r="AM78" s="70"/>
      <c r="AN78" s="71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</row>
    <row r="79" spans="1:79" ht="47.45" customHeight="1" x14ac:dyDescent="0.2">
      <c r="A79" s="54">
        <v>0</v>
      </c>
      <c r="B79" s="54"/>
      <c r="C79" s="54"/>
      <c r="D79" s="54"/>
      <c r="E79" s="54"/>
      <c r="F79" s="54"/>
      <c r="G79" s="60" t="s">
        <v>78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2"/>
      <c r="Z79" s="63" t="s">
        <v>79</v>
      </c>
      <c r="AA79" s="63"/>
      <c r="AB79" s="63"/>
      <c r="AC79" s="63"/>
      <c r="AD79" s="63"/>
      <c r="AE79" s="64" t="s">
        <v>75</v>
      </c>
      <c r="AF79" s="65"/>
      <c r="AG79" s="65"/>
      <c r="AH79" s="65"/>
      <c r="AI79" s="65"/>
      <c r="AJ79" s="65"/>
      <c r="AK79" s="65"/>
      <c r="AL79" s="65"/>
      <c r="AM79" s="65"/>
      <c r="AN79" s="66"/>
      <c r="AO79" s="67">
        <v>104</v>
      </c>
      <c r="AP79" s="67"/>
      <c r="AQ79" s="67"/>
      <c r="AR79" s="67"/>
      <c r="AS79" s="67"/>
      <c r="AT79" s="67"/>
      <c r="AU79" s="67"/>
      <c r="AV79" s="67"/>
      <c r="AW79" s="67">
        <v>0</v>
      </c>
      <c r="AX79" s="67"/>
      <c r="AY79" s="67"/>
      <c r="AZ79" s="67"/>
      <c r="BA79" s="67"/>
      <c r="BB79" s="67"/>
      <c r="BC79" s="67"/>
      <c r="BD79" s="67"/>
      <c r="BE79" s="67">
        <f t="shared" si="1"/>
        <v>104</v>
      </c>
      <c r="BF79" s="67"/>
      <c r="BG79" s="67"/>
      <c r="BH79" s="67"/>
      <c r="BI79" s="67"/>
      <c r="BJ79" s="67"/>
      <c r="BK79" s="67"/>
      <c r="BL79" s="67"/>
    </row>
    <row r="80" spans="1:79" x14ac:dyDescent="0.2"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2" spans="1:59" ht="16.5" customHeight="1" x14ac:dyDescent="0.2">
      <c r="A82" s="113" t="s">
        <v>102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35"/>
      <c r="X82" s="35"/>
      <c r="Y82" s="35"/>
      <c r="Z82" s="35"/>
      <c r="AA82" s="35"/>
      <c r="AB82" s="35"/>
      <c r="AC82" s="36"/>
      <c r="AD82" s="36"/>
      <c r="AE82" s="36"/>
      <c r="AF82" s="36"/>
      <c r="AG82" s="36"/>
      <c r="AH82" s="35"/>
      <c r="AI82" s="35"/>
      <c r="AJ82" s="35"/>
      <c r="AK82" s="35"/>
      <c r="AL82" s="35"/>
      <c r="AM82" s="35"/>
      <c r="AN82" s="5"/>
      <c r="AO82" s="81" t="s">
        <v>84</v>
      </c>
      <c r="AP82" s="81"/>
      <c r="AQ82" s="81"/>
      <c r="AR82" s="81"/>
      <c r="AS82" s="81"/>
      <c r="AT82" s="81"/>
      <c r="AU82" s="37"/>
      <c r="AV82" s="37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t="9" customHeight="1" x14ac:dyDescent="0.2">
      <c r="W83" s="123" t="s">
        <v>6</v>
      </c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O83" s="132" t="s">
        <v>53</v>
      </c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</row>
    <row r="84" spans="1:59" ht="15.75" customHeight="1" x14ac:dyDescent="0.2">
      <c r="A84" s="129" t="s">
        <v>4</v>
      </c>
      <c r="B84" s="129"/>
      <c r="C84" s="129"/>
      <c r="D84" s="129"/>
      <c r="E84" s="129"/>
      <c r="F84" s="129"/>
    </row>
    <row r="85" spans="1:59" ht="18.600000000000001" customHeight="1" x14ac:dyDescent="0.2">
      <c r="A85" s="130" t="s">
        <v>82</v>
      </c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39"/>
      <c r="T85" s="39"/>
      <c r="U85" s="39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</row>
    <row r="86" spans="1:59" ht="16.899999999999999" customHeight="1" x14ac:dyDescent="0.2">
      <c r="A86" s="124" t="s">
        <v>48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</row>
    <row r="87" spans="1:59" ht="10.5" hidden="1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59" ht="15.6" customHeight="1" x14ac:dyDescent="0.2">
      <c r="A88" s="113" t="s">
        <v>83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35"/>
      <c r="X88" s="35"/>
      <c r="Y88" s="35"/>
      <c r="Z88" s="35"/>
      <c r="AA88" s="35"/>
      <c r="AB88" s="35"/>
      <c r="AC88" s="36"/>
      <c r="AD88" s="36"/>
      <c r="AE88" s="36"/>
      <c r="AF88" s="36"/>
      <c r="AG88" s="36"/>
      <c r="AH88" s="35"/>
      <c r="AI88" s="35"/>
      <c r="AJ88" s="35"/>
      <c r="AK88" s="35"/>
      <c r="AL88" s="35"/>
      <c r="AM88" s="35"/>
      <c r="AN88" s="5"/>
      <c r="AO88" s="81" t="s">
        <v>85</v>
      </c>
      <c r="AP88" s="81"/>
      <c r="AQ88" s="81"/>
      <c r="AR88" s="81"/>
      <c r="AS88" s="81"/>
      <c r="AT88" s="81"/>
      <c r="AU88" s="37"/>
      <c r="AV88" s="37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</row>
    <row r="89" spans="1:59" ht="10.9" customHeight="1" x14ac:dyDescent="0.2">
      <c r="W89" s="123" t="s">
        <v>6</v>
      </c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O89" s="131" t="s">
        <v>53</v>
      </c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</row>
    <row r="90" spans="1:59" ht="12.6" customHeight="1" x14ac:dyDescent="0.2">
      <c r="A90" s="126">
        <v>44123</v>
      </c>
      <c r="B90" s="127"/>
      <c r="C90" s="127"/>
      <c r="D90" s="127"/>
      <c r="E90" s="127"/>
      <c r="F90" s="127"/>
      <c r="G90" s="127"/>
      <c r="H90" s="127"/>
    </row>
    <row r="91" spans="1:59" x14ac:dyDescent="0.2">
      <c r="A91" s="123" t="s">
        <v>46</v>
      </c>
      <c r="B91" s="123"/>
      <c r="C91" s="123"/>
      <c r="D91" s="123"/>
      <c r="E91" s="123"/>
      <c r="F91" s="123"/>
      <c r="G91" s="123"/>
      <c r="H91" s="123"/>
      <c r="I91" s="33"/>
      <c r="J91" s="33"/>
      <c r="K91" s="33"/>
      <c r="L91" s="33"/>
      <c r="M91" s="33"/>
      <c r="N91" s="33"/>
      <c r="O91" s="33"/>
      <c r="P91" s="33"/>
      <c r="Q91" s="33"/>
    </row>
    <row r="92" spans="1:59" x14ac:dyDescent="0.2">
      <c r="A92" s="22" t="s">
        <v>47</v>
      </c>
    </row>
  </sheetData>
  <mergeCells count="251">
    <mergeCell ref="W89:AM89"/>
    <mergeCell ref="A91:H91"/>
    <mergeCell ref="A86:AS86"/>
    <mergeCell ref="A90:H90"/>
    <mergeCell ref="A66:F66"/>
    <mergeCell ref="Z66:AD66"/>
    <mergeCell ref="AB56:AI57"/>
    <mergeCell ref="AJ56:AQ57"/>
    <mergeCell ref="AR56:AY57"/>
    <mergeCell ref="AR61:AY61"/>
    <mergeCell ref="A67:F67"/>
    <mergeCell ref="Z67:AD67"/>
    <mergeCell ref="AE67:AN67"/>
    <mergeCell ref="A82:V82"/>
    <mergeCell ref="A84:F84"/>
    <mergeCell ref="W83:AM83"/>
    <mergeCell ref="AE65:AN65"/>
    <mergeCell ref="AO82:AT82"/>
    <mergeCell ref="A85:R85"/>
    <mergeCell ref="AO89:BG89"/>
    <mergeCell ref="AO83:BG83"/>
    <mergeCell ref="G65:Y65"/>
    <mergeCell ref="G66:Y66"/>
    <mergeCell ref="G67:Y67"/>
    <mergeCell ref="AO3:BL3"/>
    <mergeCell ref="AO6:BF6"/>
    <mergeCell ref="AO4:BL4"/>
    <mergeCell ref="AO5:BL5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29:F29"/>
    <mergeCell ref="BE20:BL20"/>
    <mergeCell ref="AK20:BC20"/>
    <mergeCell ref="N17:AS17"/>
    <mergeCell ref="AU17:BB17"/>
    <mergeCell ref="B17:L17"/>
    <mergeCell ref="B20:L20"/>
    <mergeCell ref="A88:V88"/>
    <mergeCell ref="AO88:AT88"/>
    <mergeCell ref="A65:F65"/>
    <mergeCell ref="AW65:BD65"/>
    <mergeCell ref="A69:F69"/>
    <mergeCell ref="G69:Y69"/>
    <mergeCell ref="Z69:AD69"/>
    <mergeCell ref="AE69:AN69"/>
    <mergeCell ref="AO69:AV69"/>
    <mergeCell ref="AW69:BD69"/>
    <mergeCell ref="AW68:BD68"/>
    <mergeCell ref="Z77:AD77"/>
    <mergeCell ref="AE77:AN77"/>
    <mergeCell ref="AO77:AV77"/>
    <mergeCell ref="AW77:BD77"/>
    <mergeCell ref="D61:AA61"/>
    <mergeCell ref="AB61:AI61"/>
    <mergeCell ref="AJ61:AQ61"/>
    <mergeCell ref="AO65:AV65"/>
    <mergeCell ref="Z65:AD65"/>
    <mergeCell ref="G64:Y64"/>
    <mergeCell ref="AO64:AV64"/>
    <mergeCell ref="AW64:BD64"/>
    <mergeCell ref="AE64:AN64"/>
    <mergeCell ref="Z64:AD64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7:BF7"/>
    <mergeCell ref="A10:BL10"/>
    <mergeCell ref="A11:BL11"/>
    <mergeCell ref="A32:F32"/>
    <mergeCell ref="G32:BL32"/>
    <mergeCell ref="AS45:AZ46"/>
    <mergeCell ref="D45:AB46"/>
    <mergeCell ref="D47:AB47"/>
    <mergeCell ref="D48:AB48"/>
    <mergeCell ref="AC47:AJ47"/>
    <mergeCell ref="AC48:AJ48"/>
    <mergeCell ref="AC45:AJ46"/>
    <mergeCell ref="AK45:AR46"/>
    <mergeCell ref="AO2:BL2"/>
    <mergeCell ref="AC49:AJ49"/>
    <mergeCell ref="AK47:AR47"/>
    <mergeCell ref="AK48:AR48"/>
    <mergeCell ref="BE64:BL64"/>
    <mergeCell ref="AE66:AN66"/>
    <mergeCell ref="A55:AY55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56:C57"/>
    <mergeCell ref="BE65:BL65"/>
    <mergeCell ref="A63:BL63"/>
    <mergeCell ref="A64:F64"/>
    <mergeCell ref="A60:C60"/>
    <mergeCell ref="D60:AA60"/>
    <mergeCell ref="AB60:AI60"/>
    <mergeCell ref="AJ60:AQ60"/>
    <mergeCell ref="AR60:AY60"/>
    <mergeCell ref="A61:C61"/>
    <mergeCell ref="BE67:BL67"/>
    <mergeCell ref="AO66:AV66"/>
    <mergeCell ref="AW66:BD66"/>
    <mergeCell ref="BE66:BL66"/>
    <mergeCell ref="AW67:BD67"/>
    <mergeCell ref="AO67:AV67"/>
    <mergeCell ref="AS48:AZ48"/>
    <mergeCell ref="AS47:AZ47"/>
    <mergeCell ref="AK51:AR51"/>
    <mergeCell ref="AS51:AZ51"/>
    <mergeCell ref="D58:AA58"/>
    <mergeCell ref="D56:AA57"/>
    <mergeCell ref="A52:C52"/>
    <mergeCell ref="D52:AB52"/>
    <mergeCell ref="AC52:AJ52"/>
    <mergeCell ref="AK52:AR52"/>
    <mergeCell ref="AS52:AZ52"/>
    <mergeCell ref="A40:F40"/>
    <mergeCell ref="A41:F41"/>
    <mergeCell ref="A47:C47"/>
    <mergeCell ref="A48:C48"/>
    <mergeCell ref="G41:BL41"/>
    <mergeCell ref="A45:C46"/>
    <mergeCell ref="A44:AZ44"/>
    <mergeCell ref="D49:AB49"/>
    <mergeCell ref="AB58:AI58"/>
    <mergeCell ref="A50:C50"/>
    <mergeCell ref="A51:C51"/>
    <mergeCell ref="D50:AB50"/>
    <mergeCell ref="D51:AB51"/>
    <mergeCell ref="AC50:AJ50"/>
    <mergeCell ref="AK50:AR50"/>
    <mergeCell ref="AS50:AZ50"/>
    <mergeCell ref="AC51:AJ51"/>
    <mergeCell ref="BE69:BL69"/>
    <mergeCell ref="A68:F68"/>
    <mergeCell ref="G68:Y68"/>
    <mergeCell ref="Z68:AD68"/>
    <mergeCell ref="AE68:AN68"/>
    <mergeCell ref="AO68:AV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N20:Y20"/>
    <mergeCell ref="AA20:AI20"/>
    <mergeCell ref="B19:L19"/>
    <mergeCell ref="N19:Y19"/>
    <mergeCell ref="A43:AZ43"/>
    <mergeCell ref="G40:BL40"/>
    <mergeCell ref="A25:BL25"/>
    <mergeCell ref="A26:BL26"/>
    <mergeCell ref="A28:BL28"/>
    <mergeCell ref="A31:F31"/>
    <mergeCell ref="G31:BL31"/>
    <mergeCell ref="AA19:AI19"/>
    <mergeCell ref="AK19:BC19"/>
    <mergeCell ref="BE19:BL19"/>
  </mergeCells>
  <phoneticPr fontId="0" type="noConversion"/>
  <conditionalFormatting sqref="G67:L67">
    <cfRule type="cellIs" dxfId="27" priority="31" stopIfTrue="1" operator="equal">
      <formula>$G66</formula>
    </cfRule>
  </conditionalFormatting>
  <conditionalFormatting sqref="D49:D51">
    <cfRule type="cellIs" dxfId="26" priority="32" stopIfTrue="1" operator="equal">
      <formula>$D48</formula>
    </cfRule>
  </conditionalFormatting>
  <conditionalFormatting sqref="A67:F67">
    <cfRule type="cellIs" dxfId="25" priority="33" stopIfTrue="1" operator="equal">
      <formula>0</formula>
    </cfRule>
  </conditionalFormatting>
  <conditionalFormatting sqref="D52">
    <cfRule type="cellIs" dxfId="24" priority="30" stopIfTrue="1" operator="equal">
      <formula>$D49</formula>
    </cfRule>
  </conditionalFormatting>
  <conditionalFormatting sqref="G68">
    <cfRule type="cellIs" dxfId="23" priority="27" stopIfTrue="1" operator="equal">
      <formula>$G67</formula>
    </cfRule>
  </conditionalFormatting>
  <conditionalFormatting sqref="A68:F68">
    <cfRule type="cellIs" dxfId="22" priority="28" stopIfTrue="1" operator="equal">
      <formula>0</formula>
    </cfRule>
  </conditionalFormatting>
  <conditionalFormatting sqref="A69:F69">
    <cfRule type="cellIs" dxfId="21" priority="26" stopIfTrue="1" operator="equal">
      <formula>0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69">
    <cfRule type="cellIs" dxfId="1" priority="2" stopIfTrue="1" operator="equal">
      <formula>$G68</formula>
    </cfRule>
  </conditionalFormatting>
  <conditionalFormatting sqref="G70">
    <cfRule type="cellIs" dxfId="0" priority="1" stopIfTrue="1" operator="equal">
      <formula>$G69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1115032</vt:lpstr>
      <vt:lpstr>'1115032'!Область_друку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2020-01-17T08:09:31Z</cp:lastPrinted>
  <dcterms:created xsi:type="dcterms:W3CDTF">2016-08-15T09:54:21Z</dcterms:created>
  <dcterms:modified xsi:type="dcterms:W3CDTF">2020-10-26T13:07:56Z</dcterms:modified>
</cp:coreProperties>
</file>