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ЖКГ паспорти\"/>
    </mc:Choice>
  </mc:AlternateContent>
  <bookViews>
    <workbookView xWindow="0" yWindow="0" windowWidth="24000" windowHeight="9780"/>
  </bookViews>
  <sheets>
    <sheet name="1210160" sheetId="21" r:id="rId1"/>
  </sheets>
  <definedNames>
    <definedName name="_xlnm.Print_Area" localSheetId="0">'1210160'!$A$1:$Z$100</definedName>
  </definedNames>
  <calcPr calcId="152511"/>
</workbook>
</file>

<file path=xl/calcChain.xml><?xml version="1.0" encoding="utf-8"?>
<calcChain xmlns="http://schemas.openxmlformats.org/spreadsheetml/2006/main">
  <c r="R75" i="21" l="1"/>
  <c r="W75" i="21" s="1"/>
  <c r="R74" i="21"/>
  <c r="W74" i="21" s="1"/>
  <c r="W81" i="21"/>
  <c r="W78" i="21"/>
  <c r="W79" i="21"/>
  <c r="R71" i="21"/>
  <c r="R77" i="21" s="1"/>
  <c r="W77" i="21" s="1"/>
  <c r="W71" i="21"/>
  <c r="B95" i="21"/>
  <c r="Q56" i="21"/>
  <c r="F34" i="21"/>
  <c r="W72" i="21"/>
  <c r="F33" i="21"/>
  <c r="F32" i="21" s="1"/>
  <c r="M57" i="21"/>
  <c r="Q57" i="21" s="1"/>
</calcChain>
</file>

<file path=xl/sharedStrings.xml><?xml version="1.0" encoding="utf-8"?>
<sst xmlns="http://schemas.openxmlformats.org/spreadsheetml/2006/main" count="126" uniqueCount="95">
  <si>
    <t xml:space="preserve">штатний розпис </t>
  </si>
  <si>
    <t>розрахунково</t>
  </si>
  <si>
    <t>(найменування головного розпорядника коштів місцевого бюджету)</t>
  </si>
  <si>
    <t>ПАСПОРТ</t>
  </si>
  <si>
    <t>бюджетної програми місцевого</t>
  </si>
  <si>
    <t>1.</t>
  </si>
  <si>
    <t>2.</t>
  </si>
  <si>
    <t>3.</t>
  </si>
  <si>
    <t>4.</t>
  </si>
  <si>
    <t>5.</t>
  </si>
  <si>
    <t>Підстави для виконання бюджетної програми:</t>
  </si>
  <si>
    <t>6.</t>
  </si>
  <si>
    <t>7.</t>
  </si>
  <si>
    <t>Хмельницької міської ради</t>
  </si>
  <si>
    <t>Усього</t>
  </si>
  <si>
    <t>№ з/п</t>
  </si>
  <si>
    <t>Джерело інформації</t>
  </si>
  <si>
    <t>%</t>
  </si>
  <si>
    <t>(підпис)</t>
  </si>
  <si>
    <r>
      <t xml:space="preserve">Наказ </t>
    </r>
    <r>
      <rPr>
        <sz val="12"/>
        <rFont val="Times New Roman"/>
        <family val="1"/>
        <charset val="204"/>
      </rPr>
      <t xml:space="preserve">/ розпорядчий документ </t>
    </r>
  </si>
  <si>
    <t>Затверджено</t>
  </si>
  <si>
    <t>Наказ Міністерства фінансів України</t>
  </si>
  <si>
    <t>9.</t>
  </si>
  <si>
    <t>10.</t>
  </si>
  <si>
    <t>Одиниця виміру</t>
  </si>
  <si>
    <t>26 серпня 2014 року № 836</t>
  </si>
  <si>
    <t>Обсяг бюджетних призначень/ бюджетних асигнувань</t>
  </si>
  <si>
    <t>Загальний фонд</t>
  </si>
  <si>
    <t>Спеціальний фонд</t>
  </si>
  <si>
    <t>од.</t>
  </si>
  <si>
    <t>(ініціали та прізвище)</t>
  </si>
  <si>
    <t xml:space="preserve">ЗАТВЕРДЖЕНО </t>
  </si>
  <si>
    <t>управління житлово-комунального господарства Хмельницької міської ради</t>
  </si>
  <si>
    <t>Начальник фінансового управління</t>
  </si>
  <si>
    <t>С. Ямчук</t>
  </si>
  <si>
    <t>Начальник управління житлово-комунального господарства</t>
  </si>
  <si>
    <t>В. Новачок</t>
  </si>
  <si>
    <t>0111</t>
  </si>
  <si>
    <t>Керівництво і управління у відповідній сфері у містах (місті Києві), селищах, селах, об"єднаних територіальних громадах</t>
  </si>
  <si>
    <t>Керівництво і управління у відповідній сфері у місті Хмельницькому та самостійних підрозділах Хмельницької міської ради</t>
  </si>
  <si>
    <t xml:space="preserve">Завдання 1. Забезпечення виконання наданих законодавством повноважень </t>
  </si>
  <si>
    <t>Завдання 1. Забезпечення виконання наданих законодавством повноважень</t>
  </si>
  <si>
    <t xml:space="preserve">кількість штатних одиниць  </t>
  </si>
  <si>
    <t>кошторис</t>
  </si>
  <si>
    <t>середня кількість нормативно-правових актів на одного працівника</t>
  </si>
  <si>
    <t>кількість нормативно-правових актів</t>
  </si>
  <si>
    <t>(у редакції наказу Міністерства фінансів України</t>
  </si>
  <si>
    <t>гривень, у тому числі</t>
  </si>
  <si>
    <t xml:space="preserve">гривень </t>
  </si>
  <si>
    <t>гривень.</t>
  </si>
  <si>
    <t xml:space="preserve">Завдання </t>
  </si>
  <si>
    <t>Напрями використання бюджетних коштів</t>
  </si>
  <si>
    <t>Найменування місцевої/ регіональної програми</t>
  </si>
  <si>
    <t>затрат</t>
  </si>
  <si>
    <t>продукту</t>
  </si>
  <si>
    <t>ефективності</t>
  </si>
  <si>
    <t>якості</t>
  </si>
  <si>
    <t>Забезпечення виконання наданих законодавством повноважень</t>
  </si>
  <si>
    <t>грн.</t>
  </si>
  <si>
    <t>відсоток зростання розглянутих звернень відповідно до попереднього року</t>
  </si>
  <si>
    <t>середньомісячні витрати на 1 службовця УЖКГ</t>
  </si>
  <si>
    <t>журнали реєстрації вхідної/ вихідної документації</t>
  </si>
  <si>
    <t>від 29 грудня 2018 року № 1209 )</t>
  </si>
  <si>
    <t xml:space="preserve">загального фонду - </t>
  </si>
  <si>
    <t xml:space="preserve">та спеціального фонду - </t>
  </si>
  <si>
    <t>Ціль державної політики</t>
  </si>
  <si>
    <t>8.</t>
  </si>
  <si>
    <t>гривень</t>
  </si>
  <si>
    <t>Результативні показники бюджетної програми</t>
  </si>
  <si>
    <t>11.</t>
  </si>
  <si>
    <t>ПОГОДЖЕНО:</t>
  </si>
  <si>
    <t>Фінансове управління Хмельницької міської ради</t>
  </si>
  <si>
    <t>Цілі державної політики, на досягнення яких спрямована реалізація бюджетної програми</t>
  </si>
  <si>
    <t>Здійснення наданих законодавством повноважень у відповідній сфері у місті Хмельницькому та самостійних підрозділах Хмельницької міської ради</t>
  </si>
  <si>
    <t>Дата погодження</t>
  </si>
  <si>
    <t>М.П.</t>
  </si>
  <si>
    <t>обсяг видатків на забезпечення виконання наданих законодавством повноважень самостійними підрозділами</t>
  </si>
  <si>
    <t>бюджету на 2020 рік</t>
  </si>
  <si>
    <t>(код Програмної класифікації видатків  та кредитування місцевого бюджету)</t>
  </si>
  <si>
    <t>(код за ЄДРПОУ)</t>
  </si>
  <si>
    <t>(код бюджету)</t>
  </si>
  <si>
    <t>03356163</t>
  </si>
  <si>
    <t>(код Типової  програмної класифікації видатків  та кредитування місцевого бюджету)</t>
  </si>
  <si>
    <t>(код Фунціональної  класифікації видатків 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</si>
  <si>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</si>
  <si>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Завдання бюджетної програми</t>
  </si>
  <si>
    <t>Мета бюджетної програми</t>
  </si>
  <si>
    <t>Перелік місцевих/ регіональних програм, що виконуються у складі бюджетної програми</t>
  </si>
  <si>
    <t xml:space="preserve">Показники </t>
  </si>
  <si>
    <t>0160</t>
  </si>
  <si>
    <t>(найменування відповідального виконавця)</t>
  </si>
  <si>
    <t>середня кількість листів, звернень, заяв на одного працівника</t>
  </si>
  <si>
    <t>кількість листів, звернень, заяв</t>
  </si>
  <si>
    <t>Бюджетний кодекс України, Закон України "Про Державний бюджет України на 2020 рік, Закон  України "Про місцеве самоврядування в Україні", Наказ Міністерства фінансів України від 26.08.2014 року № 836 "Правила складання паспортів бюджетних програм місцевих бюджетів та звітів про їх виконання (із змінами, внесеними згідно з Наказом Міністерства фінансів № 336 від 07.08.2019), рішення сесії Хмельницької міської ради від 11.12.2019 р. № 6 "Про бюджет міста Хмельницького на 2020 рік"</t>
  </si>
  <si>
    <t>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</si>
</sst>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"/>
  </numFmts>
  <fonts count="22"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Border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>
      <alignment horizontal="left"/>
    </xf>
    <xf numFmtId="0" fontId="13" fillId="0" borderId="0"/>
  </cellStyleXfs>
  <cellXfs count="147">
    <xf numFmtId="0" fontId="0" fillId="0" borderId="0" xfId="0" applyAlignment="1">
      <alignment horizontal="left"/>
    </xf>
    <xf numFmtId="0" fontId="14" fillId="0" borderId="0" xfId="8" applyFont="1" applyAlignment="1"/>
    <xf numFmtId="0" fontId="13" fillId="0" borderId="0" xfId="8"/>
    <xf numFmtId="0" fontId="7" fillId="0" borderId="0" xfId="8" applyFont="1" applyAlignment="1"/>
    <xf numFmtId="0" fontId="9" fillId="0" borderId="0" xfId="8" applyFont="1" applyAlignment="1"/>
    <xf numFmtId="0" fontId="13" fillId="0" borderId="0" xfId="8" applyBorder="1"/>
    <xf numFmtId="0" fontId="8" fillId="0" borderId="4" xfId="8" applyFont="1" applyBorder="1" applyAlignment="1"/>
    <xf numFmtId="0" fontId="7" fillId="0" borderId="0" xfId="8" applyFont="1" applyBorder="1" applyAlignment="1"/>
    <xf numFmtId="0" fontId="7" fillId="0" borderId="0" xfId="8" applyFont="1" applyAlignment="1">
      <alignment horizontal="center"/>
    </xf>
    <xf numFmtId="0" fontId="7" fillId="0" borderId="5" xfId="8" applyFont="1" applyBorder="1" applyAlignment="1">
      <alignment horizontal="center"/>
    </xf>
    <xf numFmtId="0" fontId="9" fillId="0" borderId="5" xfId="8" applyFont="1" applyBorder="1" applyAlignment="1"/>
    <xf numFmtId="0" fontId="7" fillId="0" borderId="5" xfId="8" applyFont="1" applyBorder="1" applyAlignment="1"/>
    <xf numFmtId="4" fontId="12" fillId="0" borderId="0" xfId="8" applyNumberFormat="1" applyFont="1" applyBorder="1" applyAlignment="1">
      <alignment vertical="center"/>
    </xf>
    <xf numFmtId="2" fontId="12" fillId="0" borderId="0" xfId="8" applyNumberFormat="1" applyFont="1" applyBorder="1" applyAlignment="1">
      <alignment vertical="center"/>
    </xf>
    <xf numFmtId="0" fontId="7" fillId="0" borderId="0" xfId="8" applyFont="1" applyAlignment="1">
      <alignment horizontal="center" vertical="justify"/>
    </xf>
    <xf numFmtId="0" fontId="7" fillId="0" borderId="0" xfId="8" applyFont="1"/>
    <xf numFmtId="0" fontId="7" fillId="0" borderId="0" xfId="7" applyFont="1" applyAlignment="1">
      <alignment horizontal="center"/>
    </xf>
    <xf numFmtId="0" fontId="7" fillId="0" borderId="0" xfId="7" applyFont="1" applyAlignment="1"/>
    <xf numFmtId="0" fontId="7" fillId="0" borderId="0" xfId="8" applyFont="1" applyBorder="1"/>
    <xf numFmtId="1" fontId="7" fillId="0" borderId="6" xfId="7" applyNumberFormat="1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11" fillId="0" borderId="6" xfId="7" applyFont="1" applyBorder="1" applyAlignment="1">
      <alignment horizontal="center" vertical="center" wrapText="1"/>
    </xf>
    <xf numFmtId="0" fontId="9" fillId="0" borderId="7" xfId="8" applyFont="1" applyBorder="1" applyAlignment="1"/>
    <xf numFmtId="0" fontId="15" fillId="0" borderId="7" xfId="8" applyFont="1" applyBorder="1"/>
    <xf numFmtId="0" fontId="0" fillId="0" borderId="0" xfId="0" applyBorder="1" applyAlignment="1">
      <alignment horizontal="left"/>
    </xf>
    <xf numFmtId="0" fontId="16" fillId="0" borderId="0" xfId="8" applyFont="1" applyAlignment="1">
      <alignment horizontal="right"/>
    </xf>
    <xf numFmtId="0" fontId="7" fillId="0" borderId="0" xfId="7" applyFont="1" applyBorder="1" applyAlignment="1">
      <alignment horizontal="center" vertical="center" wrapText="1"/>
    </xf>
    <xf numFmtId="0" fontId="16" fillId="0" borderId="4" xfId="8" applyFont="1" applyBorder="1" applyAlignment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17" fillId="0" borderId="0" xfId="0" applyFont="1" applyAlignment="1"/>
    <xf numFmtId="0" fontId="7" fillId="0" borderId="0" xfId="8" applyFont="1" applyFill="1" applyBorder="1" applyAlignment="1" applyProtection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0" fontId="7" fillId="0" borderId="0" xfId="8" applyFont="1" applyBorder="1" applyAlignment="1">
      <alignment horizontal="left" vertical="top" wrapText="1"/>
    </xf>
    <xf numFmtId="0" fontId="11" fillId="0" borderId="0" xfId="7" applyFont="1" applyBorder="1" applyAlignment="1">
      <alignment horizontal="center" vertical="center" wrapText="1"/>
    </xf>
    <xf numFmtId="173" fontId="7" fillId="0" borderId="0" xfId="0" applyNumberFormat="1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9" fontId="7" fillId="0" borderId="5" xfId="8" quotePrefix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7" fillId="0" borderId="0" xfId="8" applyFont="1" applyFill="1" applyBorder="1" applyAlignment="1" applyProtection="1">
      <alignment horizontal="left" wrapText="1"/>
    </xf>
    <xf numFmtId="0" fontId="0" fillId="0" borderId="6" xfId="0" applyBorder="1" applyAlignment="1">
      <alignment horizontal="left"/>
    </xf>
    <xf numFmtId="0" fontId="16" fillId="0" borderId="0" xfId="8" applyFont="1" applyBorder="1" applyAlignment="1"/>
    <xf numFmtId="14" fontId="7" fillId="0" borderId="0" xfId="8" applyNumberFormat="1" applyFont="1" applyFill="1" applyBorder="1" applyAlignment="1"/>
    <xf numFmtId="14" fontId="7" fillId="0" borderId="0" xfId="8" applyNumberFormat="1" applyFont="1" applyFill="1" applyBorder="1" applyAlignment="1">
      <alignment horizontal="left"/>
    </xf>
    <xf numFmtId="14" fontId="7" fillId="0" borderId="0" xfId="8" applyNumberFormat="1" applyFont="1" applyFill="1" applyBorder="1" applyAlignment="1">
      <alignment horizontal="center"/>
    </xf>
    <xf numFmtId="0" fontId="10" fillId="0" borderId="7" xfId="8" applyFont="1" applyBorder="1" applyAlignment="1">
      <alignment vertical="center"/>
    </xf>
    <xf numFmtId="0" fontId="16" fillId="0" borderId="0" xfId="0" applyFont="1" applyAlignment="1">
      <alignment horizontal="left"/>
    </xf>
    <xf numFmtId="0" fontId="21" fillId="0" borderId="7" xfId="8" applyFont="1" applyBorder="1" applyAlignment="1">
      <alignment vertical="center"/>
    </xf>
    <xf numFmtId="0" fontId="7" fillId="0" borderId="0" xfId="8" applyFont="1" applyFill="1" applyBorder="1" applyAlignment="1">
      <alignment vertical="center" wrapText="1"/>
    </xf>
    <xf numFmtId="0" fontId="8" fillId="0" borderId="4" xfId="8" applyFont="1" applyBorder="1" applyAlignment="1">
      <alignment horizontal="center" vertical="top" wrapText="1"/>
    </xf>
    <xf numFmtId="0" fontId="7" fillId="0" borderId="0" xfId="8" applyFont="1" applyBorder="1" applyAlignment="1">
      <alignment wrapText="1"/>
    </xf>
    <xf numFmtId="49" fontId="7" fillId="0" borderId="5" xfId="8" applyNumberFormat="1" applyFont="1" applyBorder="1" applyAlignment="1">
      <alignment horizontal="center"/>
    </xf>
    <xf numFmtId="2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4" fontId="21" fillId="0" borderId="5" xfId="8" applyNumberFormat="1" applyFont="1" applyFill="1" applyBorder="1" applyAlignment="1">
      <alignment horizontal="center" vertical="center"/>
    </xf>
    <xf numFmtId="49" fontId="7" fillId="0" borderId="8" xfId="0" applyNumberFormat="1" applyFont="1" applyBorder="1" applyAlignment="1">
      <alignment vertical="center" wrapText="1"/>
    </xf>
    <xf numFmtId="49" fontId="7" fillId="0" borderId="10" xfId="0" applyNumberFormat="1" applyFont="1" applyBorder="1" applyAlignment="1">
      <alignment vertical="center" wrapText="1"/>
    </xf>
    <xf numFmtId="49" fontId="7" fillId="0" borderId="9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7" fillId="0" borderId="0" xfId="8" applyFont="1" applyFill="1" applyBorder="1" applyAlignment="1" applyProtection="1">
      <alignment horizontal="left" wrapText="1"/>
    </xf>
    <xf numFmtId="0" fontId="19" fillId="0" borderId="11" xfId="0" applyFont="1" applyBorder="1" applyAlignment="1">
      <alignment horizont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 vertical="center" wrapText="1"/>
    </xf>
    <xf numFmtId="4" fontId="20" fillId="0" borderId="9" xfId="0" applyNumberFormat="1" applyFont="1" applyFill="1" applyBorder="1" applyAlignment="1">
      <alignment horizontal="center" vertical="center" wrapText="1"/>
    </xf>
    <xf numFmtId="0" fontId="7" fillId="0" borderId="8" xfId="7" applyFont="1" applyBorder="1" applyAlignment="1">
      <alignment vertical="center" wrapText="1"/>
    </xf>
    <xf numFmtId="0" fontId="7" fillId="0" borderId="10" xfId="7" applyFont="1" applyBorder="1" applyAlignment="1">
      <alignment vertical="center" wrapText="1"/>
    </xf>
    <xf numFmtId="0" fontId="7" fillId="0" borderId="9" xfId="7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/>
    </xf>
    <xf numFmtId="4" fontId="11" fillId="0" borderId="9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1" fontId="7" fillId="0" borderId="8" xfId="0" applyNumberFormat="1" applyFont="1" applyFill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" fontId="7" fillId="0" borderId="12" xfId="8" applyNumberFormat="1" applyFont="1" applyBorder="1" applyAlignment="1">
      <alignment horizontal="center" vertical="center"/>
    </xf>
    <xf numFmtId="0" fontId="7" fillId="0" borderId="8" xfId="7" applyFont="1" applyBorder="1" applyAlignment="1">
      <alignment horizontal="center" vertical="center" wrapText="1"/>
    </xf>
    <xf numFmtId="0" fontId="7" fillId="0" borderId="10" xfId="7" applyFont="1" applyBorder="1" applyAlignment="1">
      <alignment horizontal="center" vertical="center" wrapText="1"/>
    </xf>
    <xf numFmtId="0" fontId="7" fillId="0" borderId="9" xfId="7" applyFont="1" applyBorder="1" applyAlignment="1">
      <alignment horizontal="center" vertical="center" wrapText="1"/>
    </xf>
    <xf numFmtId="0" fontId="7" fillId="0" borderId="6" xfId="7" applyFont="1" applyBorder="1" applyAlignment="1">
      <alignment horizontal="center" vertical="center" wrapText="1"/>
    </xf>
    <xf numFmtId="0" fontId="7" fillId="0" borderId="0" xfId="8" applyFont="1" applyFill="1" applyBorder="1" applyAlignment="1">
      <alignment vertical="center" wrapText="1"/>
    </xf>
    <xf numFmtId="0" fontId="10" fillId="0" borderId="5" xfId="8" applyFont="1" applyBorder="1" applyAlignment="1">
      <alignment vertical="center" wrapText="1"/>
    </xf>
    <xf numFmtId="0" fontId="11" fillId="0" borderId="0" xfId="0" applyFont="1" applyAlignment="1">
      <alignment horizontal="center"/>
    </xf>
    <xf numFmtId="14" fontId="21" fillId="0" borderId="5" xfId="8" applyNumberFormat="1" applyFont="1" applyBorder="1" applyAlignment="1">
      <alignment horizontal="center" vertical="center"/>
    </xf>
    <xf numFmtId="0" fontId="7" fillId="0" borderId="0" xfId="8" applyFont="1" applyAlignment="1">
      <alignment horizontal="left" wrapText="1"/>
    </xf>
    <xf numFmtId="4" fontId="7" fillId="0" borderId="5" xfId="8" applyNumberFormat="1" applyFont="1" applyBorder="1" applyAlignment="1">
      <alignment horizontal="center"/>
    </xf>
    <xf numFmtId="0" fontId="7" fillId="0" borderId="0" xfId="8" applyFont="1" applyBorder="1" applyAlignment="1">
      <alignment vertical="top" wrapText="1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" fontId="7" fillId="0" borderId="6" xfId="7" applyNumberFormat="1" applyFont="1" applyBorder="1" applyAlignment="1">
      <alignment horizontal="center" vertical="center" wrapText="1"/>
    </xf>
    <xf numFmtId="0" fontId="11" fillId="0" borderId="8" xfId="7" applyFont="1" applyBorder="1" applyAlignment="1">
      <alignment vertical="center" wrapText="1"/>
    </xf>
    <xf numFmtId="0" fontId="11" fillId="0" borderId="10" xfId="7" applyFont="1" applyBorder="1" applyAlignment="1">
      <alignment vertical="center" wrapText="1"/>
    </xf>
    <xf numFmtId="0" fontId="11" fillId="0" borderId="9" xfId="7" applyFont="1" applyBorder="1" applyAlignment="1">
      <alignment vertical="center" wrapText="1"/>
    </xf>
    <xf numFmtId="4" fontId="11" fillId="0" borderId="6" xfId="7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top"/>
    </xf>
    <xf numFmtId="0" fontId="7" fillId="0" borderId="7" xfId="8" applyFont="1" applyBorder="1" applyAlignment="1">
      <alignment horizontal="center" wrapText="1"/>
    </xf>
    <xf numFmtId="0" fontId="7" fillId="0" borderId="11" xfId="8" applyFont="1" applyBorder="1" applyAlignment="1">
      <alignment horizontal="center" vertical="top" wrapText="1"/>
    </xf>
    <xf numFmtId="0" fontId="7" fillId="0" borderId="6" xfId="7" applyFont="1" applyBorder="1" applyAlignment="1">
      <alignment vertical="center" wrapText="1"/>
    </xf>
    <xf numFmtId="0" fontId="7" fillId="0" borderId="0" xfId="8" applyFont="1" applyBorder="1" applyAlignment="1">
      <alignment horizontal="center" vertical="top"/>
    </xf>
    <xf numFmtId="49" fontId="7" fillId="0" borderId="7" xfId="0" applyNumberFormat="1" applyFont="1" applyBorder="1" applyAlignment="1">
      <alignment horizontal="center"/>
    </xf>
    <xf numFmtId="0" fontId="7" fillId="0" borderId="0" xfId="0" applyFont="1" applyAlignment="1">
      <alignment horizontal="center" vertical="top" wrapText="1"/>
    </xf>
  </cellXfs>
  <cellStyles count="9">
    <cellStyle name="Excel Built-in Normal" xfId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Обычный 3" xfId="6"/>
    <cellStyle name="Обычный_Паспорт_Звіт 2012 остання сесія 2" xfId="7"/>
    <cellStyle name="Обычный_Шаблон паспорт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97"/>
  <sheetViews>
    <sheetView tabSelected="1" topLeftCell="A13" zoomScaleNormal="100" zoomScaleSheetLayoutView="100" workbookViewId="0">
      <selection activeCell="R80" sqref="R80:S80"/>
    </sheetView>
  </sheetViews>
  <sheetFormatPr defaultRowHeight="11.25"/>
  <cols>
    <col min="1" max="1" width="5.33203125" customWidth="1"/>
    <col min="2" max="2" width="18.33203125" customWidth="1"/>
    <col min="3" max="3" width="3.83203125" customWidth="1"/>
    <col min="4" max="4" width="16.83203125" customWidth="1"/>
    <col min="5" max="5" width="3.83203125" customWidth="1"/>
    <col min="6" max="6" width="16.33203125" customWidth="1"/>
    <col min="7" max="7" width="3.83203125" customWidth="1"/>
    <col min="8" max="8" width="12" customWidth="1"/>
    <col min="9" max="9" width="11.33203125" customWidth="1"/>
    <col min="10" max="10" width="9.83203125" customWidth="1"/>
    <col min="11" max="11" width="11" customWidth="1"/>
    <col min="13" max="13" width="8.83203125" customWidth="1"/>
    <col min="14" max="14" width="9.83203125" customWidth="1"/>
    <col min="15" max="15" width="8.5" customWidth="1"/>
    <col min="16" max="16" width="7.6640625" customWidth="1"/>
    <col min="18" max="18" width="10" customWidth="1"/>
    <col min="19" max="19" width="8.5" customWidth="1"/>
    <col min="20" max="20" width="7.6640625" customWidth="1"/>
    <col min="21" max="21" width="4.6640625" customWidth="1"/>
    <col min="22" max="22" width="4" customWidth="1"/>
    <col min="23" max="23" width="7.83203125" customWidth="1"/>
    <col min="24" max="24" width="9.5" customWidth="1"/>
    <col min="25" max="25" width="5.33203125" customWidth="1"/>
    <col min="26" max="26" width="3.6640625" customWidth="1"/>
    <col min="27" max="27" width="1.1640625" customWidth="1"/>
  </cols>
  <sheetData>
    <row r="1" spans="11:18" ht="12.75">
      <c r="K1" s="1" t="s">
        <v>20</v>
      </c>
    </row>
    <row r="2" spans="11:18" ht="12.75">
      <c r="K2" s="1" t="s">
        <v>21</v>
      </c>
    </row>
    <row r="3" spans="11:18" ht="12.75">
      <c r="K3" s="1" t="s">
        <v>25</v>
      </c>
    </row>
    <row r="4" spans="11:18" ht="12" customHeight="1">
      <c r="K4" s="45" t="s">
        <v>46</v>
      </c>
    </row>
    <row r="5" spans="11:18" ht="14.25" customHeight="1">
      <c r="K5" s="45" t="s">
        <v>62</v>
      </c>
    </row>
    <row r="6" spans="11:18" ht="14.25" customHeight="1">
      <c r="K6" s="45"/>
    </row>
    <row r="7" spans="11:18" ht="15.75">
      <c r="K7" s="3" t="s">
        <v>31</v>
      </c>
      <c r="L7" s="3"/>
      <c r="M7" s="3"/>
      <c r="N7" s="3"/>
      <c r="O7" s="3"/>
      <c r="P7" s="3"/>
      <c r="Q7" s="3"/>
    </row>
    <row r="8" spans="11:18" ht="15.75">
      <c r="K8" s="4" t="s">
        <v>19</v>
      </c>
      <c r="L8" s="3"/>
      <c r="M8" s="3"/>
      <c r="N8" s="3"/>
      <c r="O8" s="3"/>
      <c r="P8" s="3"/>
      <c r="Q8" s="3"/>
    </row>
    <row r="9" spans="11:18" ht="36" customHeight="1">
      <c r="K9" s="112" t="s">
        <v>32</v>
      </c>
      <c r="L9" s="112"/>
      <c r="M9" s="112"/>
      <c r="N9" s="112"/>
      <c r="O9" s="112"/>
      <c r="P9" s="112"/>
      <c r="Q9" s="112"/>
    </row>
    <row r="10" spans="11:18" ht="15">
      <c r="K10" s="27" t="s">
        <v>2</v>
      </c>
      <c r="L10" s="6"/>
      <c r="M10" s="6"/>
      <c r="N10" s="6"/>
      <c r="O10" s="6"/>
      <c r="P10" s="6"/>
      <c r="Q10" s="6"/>
    </row>
    <row r="11" spans="11:18" ht="15.75">
      <c r="K11" s="7"/>
      <c r="L11" s="3"/>
      <c r="M11" s="3"/>
      <c r="N11" s="3"/>
      <c r="O11" s="3"/>
      <c r="P11" s="3"/>
      <c r="Q11" s="3"/>
    </row>
    <row r="12" spans="11:18" ht="15.75">
      <c r="K12" s="54"/>
      <c r="L12" s="114">
        <v>43854</v>
      </c>
      <c r="M12" s="114"/>
      <c r="N12" s="31"/>
      <c r="O12" s="56" t="s">
        <v>94</v>
      </c>
      <c r="P12" s="54"/>
      <c r="Q12" s="54"/>
      <c r="R12" s="24"/>
    </row>
    <row r="13" spans="11:18" ht="15.75">
      <c r="K13" s="50"/>
      <c r="L13" s="7"/>
      <c r="M13" s="7"/>
      <c r="N13" s="7"/>
      <c r="O13" s="7"/>
      <c r="P13" s="7"/>
      <c r="Q13" s="7"/>
      <c r="R13" s="24"/>
    </row>
    <row r="14" spans="11:18" ht="15.75">
      <c r="K14" s="51"/>
      <c r="L14" s="51"/>
      <c r="M14" s="24"/>
      <c r="N14" s="52"/>
      <c r="O14" s="53"/>
      <c r="P14" s="53"/>
      <c r="Q14" s="53"/>
      <c r="R14" s="24"/>
    </row>
    <row r="15" spans="11:18" ht="6" customHeight="1">
      <c r="L15" s="24"/>
      <c r="M15" s="24"/>
      <c r="N15" s="24"/>
      <c r="O15" s="24"/>
      <c r="P15" s="24"/>
      <c r="Q15" s="24"/>
      <c r="R15" s="24"/>
    </row>
    <row r="16" spans="11:18" ht="7.5" customHeight="1"/>
    <row r="17" spans="1:24" ht="15.75">
      <c r="A17" s="113" t="s">
        <v>3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spans="1:24" ht="15.75">
      <c r="A18" s="113" t="s">
        <v>4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24" ht="15.75">
      <c r="A19" s="113" t="s">
        <v>77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24" ht="5.25" customHeight="1"/>
    <row r="21" spans="1:24" ht="8.25" customHeight="1"/>
    <row r="22" spans="1:24" ht="15.75">
      <c r="A22" s="30" t="s">
        <v>5</v>
      </c>
      <c r="B22" s="9">
        <v>1200000</v>
      </c>
      <c r="D22" s="11" t="s">
        <v>32</v>
      </c>
      <c r="E22" s="22"/>
      <c r="F22" s="23"/>
      <c r="G22" s="23"/>
      <c r="H22" s="10"/>
      <c r="I22" s="10"/>
      <c r="J22" s="10"/>
      <c r="K22" s="10"/>
      <c r="L22" s="10"/>
      <c r="M22" s="10"/>
      <c r="W22" s="145" t="s">
        <v>81</v>
      </c>
      <c r="X22" s="145"/>
    </row>
    <row r="23" spans="1:24" ht="89.25" customHeight="1">
      <c r="A23" s="28"/>
      <c r="B23" s="58" t="s">
        <v>78</v>
      </c>
      <c r="D23" s="144" t="s">
        <v>2</v>
      </c>
      <c r="E23" s="144"/>
      <c r="F23" s="144"/>
      <c r="G23" s="144"/>
      <c r="H23" s="144"/>
      <c r="I23" s="144"/>
      <c r="J23" s="144"/>
      <c r="K23" s="144"/>
      <c r="L23" s="144"/>
      <c r="M23" s="144"/>
      <c r="W23" s="146" t="s">
        <v>79</v>
      </c>
      <c r="X23" s="146"/>
    </row>
    <row r="24" spans="1:24">
      <c r="A24" s="28"/>
    </row>
    <row r="25" spans="1:24" ht="15.75">
      <c r="A25" s="30" t="s">
        <v>6</v>
      </c>
      <c r="B25" s="9">
        <v>1210000</v>
      </c>
      <c r="D25" s="11" t="s">
        <v>32</v>
      </c>
      <c r="E25" s="22"/>
      <c r="F25" s="23"/>
      <c r="G25" s="23"/>
      <c r="H25" s="10"/>
      <c r="I25" s="10"/>
      <c r="J25" s="10"/>
      <c r="K25" s="10"/>
      <c r="L25" s="10"/>
      <c r="M25" s="10"/>
      <c r="W25" s="145" t="s">
        <v>81</v>
      </c>
      <c r="X25" s="145"/>
    </row>
    <row r="26" spans="1:24" ht="87" customHeight="1">
      <c r="A26" s="28"/>
      <c r="B26" s="58" t="s">
        <v>78</v>
      </c>
      <c r="D26" s="144" t="s">
        <v>90</v>
      </c>
      <c r="E26" s="144"/>
      <c r="F26" s="144"/>
      <c r="G26" s="144"/>
      <c r="H26" s="144"/>
      <c r="I26" s="144"/>
      <c r="J26" s="144"/>
      <c r="K26" s="144"/>
      <c r="L26" s="144"/>
      <c r="M26" s="144"/>
      <c r="W26" s="146" t="s">
        <v>79</v>
      </c>
      <c r="X26" s="146"/>
    </row>
    <row r="27" spans="1:24">
      <c r="A27" s="28"/>
    </row>
    <row r="28" spans="1:24" ht="35.25" customHeight="1">
      <c r="A28" s="30" t="s">
        <v>7</v>
      </c>
      <c r="B28" s="9">
        <v>1210160</v>
      </c>
      <c r="D28" s="60" t="s">
        <v>89</v>
      </c>
      <c r="F28" s="44" t="s">
        <v>37</v>
      </c>
      <c r="G28" s="59"/>
      <c r="H28" s="141" t="s">
        <v>38</v>
      </c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59"/>
      <c r="W28" s="67">
        <v>22201100000</v>
      </c>
      <c r="X28" s="67"/>
    </row>
    <row r="29" spans="1:24" ht="99.75" customHeight="1">
      <c r="B29" s="58" t="s">
        <v>78</v>
      </c>
      <c r="D29" s="58" t="s">
        <v>82</v>
      </c>
      <c r="F29" s="58" t="s">
        <v>83</v>
      </c>
      <c r="G29" s="2"/>
      <c r="H29" s="142" t="s">
        <v>84</v>
      </c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W29" s="146" t="s">
        <v>80</v>
      </c>
      <c r="X29" s="146"/>
    </row>
    <row r="31" spans="1:24" ht="7.5" customHeight="1"/>
    <row r="32" spans="1:24" ht="33.75" customHeight="1">
      <c r="A32" s="8" t="s">
        <v>8</v>
      </c>
      <c r="B32" s="115" t="s">
        <v>26</v>
      </c>
      <c r="C32" s="115"/>
      <c r="D32" s="115"/>
      <c r="E32" s="115"/>
      <c r="F32" s="116">
        <f>F33+F34</f>
        <v>11300780</v>
      </c>
      <c r="G32" s="116"/>
      <c r="H32" s="7" t="s">
        <v>47</v>
      </c>
      <c r="I32" s="12"/>
      <c r="J32" s="5"/>
    </row>
    <row r="33" spans="1:28" ht="19.5" customHeight="1">
      <c r="A33" s="8"/>
      <c r="B33" s="3" t="s">
        <v>63</v>
      </c>
      <c r="C33" s="3"/>
      <c r="D33" s="2"/>
      <c r="E33" s="2"/>
      <c r="F33" s="106">
        <f>M56</f>
        <v>11300780</v>
      </c>
      <c r="G33" s="106"/>
      <c r="H33" s="7" t="s">
        <v>48</v>
      </c>
      <c r="I33" s="13"/>
      <c r="J33" s="5"/>
    </row>
    <row r="34" spans="1:28" ht="17.25" customHeight="1">
      <c r="A34" s="8"/>
      <c r="B34" s="3" t="s">
        <v>64</v>
      </c>
      <c r="C34" s="3"/>
      <c r="D34" s="2"/>
      <c r="E34" s="2"/>
      <c r="F34" s="106">
        <f>O56</f>
        <v>0</v>
      </c>
      <c r="G34" s="106"/>
      <c r="H34" s="7" t="s">
        <v>49</v>
      </c>
      <c r="I34" s="12"/>
      <c r="J34" s="5"/>
    </row>
    <row r="35" spans="1:28" ht="6" customHeight="1"/>
    <row r="36" spans="1:28" ht="18.75" customHeight="1">
      <c r="A36" s="14" t="s">
        <v>9</v>
      </c>
      <c r="B36" s="117" t="s">
        <v>10</v>
      </c>
      <c r="C36" s="117"/>
      <c r="D36" s="117"/>
      <c r="E36" s="117"/>
      <c r="F36" s="117"/>
      <c r="G36" s="117"/>
      <c r="H36" s="117"/>
      <c r="I36" s="117"/>
      <c r="J36" s="38"/>
      <c r="K36" s="38"/>
      <c r="L36" s="38"/>
      <c r="M36" s="38"/>
      <c r="N36" s="38"/>
      <c r="O36" s="38"/>
      <c r="P36" s="38"/>
    </row>
    <row r="37" spans="1:28" ht="78.75" customHeight="1">
      <c r="A37" s="33"/>
      <c r="B37" s="111" t="s">
        <v>93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57"/>
      <c r="AB37" s="33"/>
    </row>
    <row r="38" spans="1:28" ht="3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ht="21" customHeight="1">
      <c r="A39" s="8" t="s">
        <v>11</v>
      </c>
      <c r="B39" s="80" t="s">
        <v>72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ht="11.25" customHeight="1">
      <c r="A40" s="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ht="21" customHeight="1">
      <c r="A41" s="8"/>
      <c r="B41" s="20" t="s">
        <v>15</v>
      </c>
      <c r="C41" s="110" t="s">
        <v>65</v>
      </c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33"/>
      <c r="Y41" s="33"/>
      <c r="Z41" s="33"/>
      <c r="AA41" s="33"/>
      <c r="AB41" s="33"/>
    </row>
    <row r="42" spans="1:28" ht="21" customHeight="1">
      <c r="A42" s="8"/>
      <c r="B42" s="20">
        <v>1</v>
      </c>
      <c r="C42" s="143" t="s">
        <v>73</v>
      </c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33"/>
      <c r="Y42" s="33"/>
      <c r="Z42" s="33"/>
      <c r="AA42" s="33"/>
      <c r="AB42" s="33"/>
    </row>
    <row r="43" spans="1:28" ht="7.5" customHeight="1">
      <c r="A43" s="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ht="18.75" customHeight="1">
      <c r="A44" s="16" t="s">
        <v>12</v>
      </c>
      <c r="B44" s="15" t="s">
        <v>86</v>
      </c>
      <c r="C44" s="15"/>
      <c r="D44" s="15"/>
      <c r="E44" s="18" t="s">
        <v>39</v>
      </c>
      <c r="F44" s="18"/>
      <c r="G44" s="18"/>
      <c r="H44" s="18"/>
      <c r="I44" s="18"/>
      <c r="J44" s="18"/>
      <c r="K44" s="18"/>
      <c r="L44" s="18"/>
      <c r="M44" s="18"/>
      <c r="N44" s="24"/>
      <c r="O44" s="24"/>
      <c r="P44" s="24"/>
      <c r="Q44" s="24"/>
    </row>
    <row r="45" spans="1:28" ht="8.25" customHeight="1"/>
    <row r="46" spans="1:28" ht="15.75">
      <c r="A46" s="16" t="s">
        <v>66</v>
      </c>
      <c r="B46" s="17" t="s">
        <v>85</v>
      </c>
      <c r="C46" s="2"/>
      <c r="D46" s="17"/>
      <c r="E46" s="17"/>
      <c r="F46" s="17"/>
      <c r="G46" s="17"/>
      <c r="H46" s="17"/>
      <c r="I46" s="17"/>
      <c r="J46" s="17"/>
      <c r="K46" s="17"/>
      <c r="L46" s="17"/>
    </row>
    <row r="48" spans="1:28" ht="22.5" customHeight="1">
      <c r="A48" s="26"/>
      <c r="B48" s="20" t="s">
        <v>15</v>
      </c>
      <c r="C48" s="107" t="s">
        <v>50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9"/>
    </row>
    <row r="49" spans="1:20" ht="18.75" customHeight="1">
      <c r="A49" s="26"/>
      <c r="B49" s="20">
        <v>1</v>
      </c>
      <c r="C49" s="86" t="s">
        <v>41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8"/>
    </row>
    <row r="50" spans="1:20" ht="5.25" customHeight="1"/>
    <row r="51" spans="1:20" ht="15.75" customHeight="1">
      <c r="A51" s="8" t="s">
        <v>22</v>
      </c>
      <c r="B51" s="17" t="s">
        <v>51</v>
      </c>
    </row>
    <row r="52" spans="1:20" ht="8.25" customHeight="1"/>
    <row r="53" spans="1:20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25" t="s">
        <v>67</v>
      </c>
    </row>
    <row r="54" spans="1:20" ht="45.75" customHeight="1">
      <c r="B54" s="20" t="s">
        <v>15</v>
      </c>
      <c r="C54" s="107" t="s">
        <v>51</v>
      </c>
      <c r="D54" s="108"/>
      <c r="E54" s="108"/>
      <c r="F54" s="108"/>
      <c r="G54" s="108"/>
      <c r="H54" s="108"/>
      <c r="I54" s="108"/>
      <c r="J54" s="108"/>
      <c r="K54" s="108"/>
      <c r="L54" s="109"/>
      <c r="M54" s="110" t="s">
        <v>27</v>
      </c>
      <c r="N54" s="110"/>
      <c r="O54" s="65" t="s">
        <v>28</v>
      </c>
      <c r="P54" s="66"/>
      <c r="Q54" s="62" t="s">
        <v>14</v>
      </c>
      <c r="R54" s="62"/>
    </row>
    <row r="55" spans="1:20" ht="16.5" customHeight="1">
      <c r="B55" s="20">
        <v>1</v>
      </c>
      <c r="C55" s="107">
        <v>2</v>
      </c>
      <c r="D55" s="108"/>
      <c r="E55" s="108"/>
      <c r="F55" s="108"/>
      <c r="G55" s="108"/>
      <c r="H55" s="108"/>
      <c r="I55" s="108"/>
      <c r="J55" s="108"/>
      <c r="K55" s="108"/>
      <c r="L55" s="109"/>
      <c r="M55" s="110">
        <v>3</v>
      </c>
      <c r="N55" s="110"/>
      <c r="O55" s="110">
        <v>4</v>
      </c>
      <c r="P55" s="110"/>
      <c r="Q55" s="62">
        <v>5</v>
      </c>
      <c r="R55" s="62"/>
    </row>
    <row r="56" spans="1:20" ht="29.25" customHeight="1">
      <c r="B56" s="19">
        <v>1</v>
      </c>
      <c r="C56" s="86" t="s">
        <v>57</v>
      </c>
      <c r="D56" s="87"/>
      <c r="E56" s="87"/>
      <c r="F56" s="87"/>
      <c r="G56" s="87"/>
      <c r="H56" s="87"/>
      <c r="I56" s="87"/>
      <c r="J56" s="87"/>
      <c r="K56" s="87"/>
      <c r="L56" s="88"/>
      <c r="M56" s="121">
        <v>11300780</v>
      </c>
      <c r="N56" s="121"/>
      <c r="O56" s="121"/>
      <c r="P56" s="121"/>
      <c r="Q56" s="121">
        <f>M56</f>
        <v>11300780</v>
      </c>
      <c r="R56" s="121"/>
    </row>
    <row r="57" spans="1:20" ht="18" customHeight="1">
      <c r="B57" s="19"/>
      <c r="C57" s="122" t="s">
        <v>14</v>
      </c>
      <c r="D57" s="123"/>
      <c r="E57" s="123"/>
      <c r="F57" s="123"/>
      <c r="G57" s="123"/>
      <c r="H57" s="123"/>
      <c r="I57" s="123"/>
      <c r="J57" s="123"/>
      <c r="K57" s="123"/>
      <c r="L57" s="124"/>
      <c r="M57" s="125">
        <f>M56</f>
        <v>11300780</v>
      </c>
      <c r="N57" s="125"/>
      <c r="O57" s="125"/>
      <c r="P57" s="125"/>
      <c r="Q57" s="125">
        <f>M57</f>
        <v>11300780</v>
      </c>
      <c r="R57" s="125"/>
    </row>
    <row r="58" spans="1:20" ht="6" customHeight="1"/>
    <row r="59" spans="1:20" ht="15.75">
      <c r="A59" s="8" t="s">
        <v>23</v>
      </c>
      <c r="B59" s="17" t="s">
        <v>87</v>
      </c>
    </row>
    <row r="60" spans="1:20" ht="15">
      <c r="O60" s="25" t="s">
        <v>67</v>
      </c>
    </row>
    <row r="61" spans="1:20" ht="34.5" customHeight="1">
      <c r="A61" s="20" t="s">
        <v>15</v>
      </c>
      <c r="B61" s="118" t="s">
        <v>52</v>
      </c>
      <c r="C61" s="119"/>
      <c r="D61" s="119"/>
      <c r="E61" s="119"/>
      <c r="F61" s="119"/>
      <c r="G61" s="119"/>
      <c r="H61" s="119"/>
      <c r="I61" s="119"/>
      <c r="J61" s="120"/>
      <c r="K61" s="110" t="s">
        <v>27</v>
      </c>
      <c r="L61" s="110"/>
      <c r="M61" s="62" t="s">
        <v>28</v>
      </c>
      <c r="N61" s="62"/>
      <c r="O61" s="62" t="s">
        <v>14</v>
      </c>
      <c r="P61" s="62"/>
    </row>
    <row r="62" spans="1:20" ht="18" customHeight="1">
      <c r="A62" s="46">
        <v>1</v>
      </c>
      <c r="B62" s="118">
        <v>2</v>
      </c>
      <c r="C62" s="119"/>
      <c r="D62" s="119"/>
      <c r="E62" s="119"/>
      <c r="F62" s="119"/>
      <c r="G62" s="119"/>
      <c r="H62" s="119"/>
      <c r="I62" s="119"/>
      <c r="J62" s="120"/>
      <c r="K62" s="110">
        <v>3</v>
      </c>
      <c r="L62" s="110"/>
      <c r="M62" s="62">
        <v>4</v>
      </c>
      <c r="N62" s="62"/>
      <c r="O62" s="62">
        <v>5</v>
      </c>
      <c r="P62" s="62"/>
    </row>
    <row r="63" spans="1:20" ht="19.5" customHeight="1">
      <c r="A63" s="46"/>
      <c r="B63" s="128"/>
      <c r="C63" s="129"/>
      <c r="D63" s="129"/>
      <c r="E63" s="129"/>
      <c r="F63" s="129"/>
      <c r="G63" s="129"/>
      <c r="H63" s="129"/>
      <c r="I63" s="129"/>
      <c r="J63" s="130"/>
      <c r="K63" s="127"/>
      <c r="L63" s="127"/>
      <c r="M63" s="126"/>
      <c r="N63" s="126"/>
      <c r="O63" s="126"/>
      <c r="P63" s="126"/>
    </row>
    <row r="64" spans="1:20" ht="18" customHeight="1">
      <c r="A64" s="49"/>
      <c r="B64" s="92" t="s">
        <v>14</v>
      </c>
      <c r="C64" s="93"/>
      <c r="D64" s="93"/>
      <c r="E64" s="93"/>
      <c r="F64" s="93"/>
      <c r="G64" s="93"/>
      <c r="H64" s="93"/>
      <c r="I64" s="93"/>
      <c r="J64" s="94"/>
      <c r="K64" s="90"/>
      <c r="L64" s="91"/>
      <c r="M64" s="90"/>
      <c r="N64" s="91"/>
      <c r="O64" s="90"/>
      <c r="P64" s="91"/>
    </row>
    <row r="65" spans="1:24" ht="27.75" customHeight="1">
      <c r="A65" s="8" t="s">
        <v>69</v>
      </c>
      <c r="B65" s="17" t="s">
        <v>68</v>
      </c>
      <c r="C65" s="2"/>
    </row>
    <row r="67" spans="1:24" ht="33" customHeight="1">
      <c r="A67" s="24"/>
      <c r="B67" s="20" t="s">
        <v>15</v>
      </c>
      <c r="C67" s="65" t="s">
        <v>88</v>
      </c>
      <c r="D67" s="89"/>
      <c r="E67" s="89"/>
      <c r="F67" s="89"/>
      <c r="G67" s="89"/>
      <c r="H67" s="89"/>
      <c r="I67" s="89"/>
      <c r="J67" s="89"/>
      <c r="K67" s="66"/>
      <c r="L67" s="62" t="s">
        <v>24</v>
      </c>
      <c r="M67" s="62"/>
      <c r="N67" s="62" t="s">
        <v>16</v>
      </c>
      <c r="O67" s="62"/>
      <c r="P67" s="62"/>
      <c r="Q67" s="62"/>
      <c r="R67" s="62" t="s">
        <v>27</v>
      </c>
      <c r="S67" s="62"/>
      <c r="T67" s="62" t="s">
        <v>28</v>
      </c>
      <c r="U67" s="62"/>
      <c r="V67" s="62"/>
      <c r="W67" s="131" t="s">
        <v>14</v>
      </c>
      <c r="X67" s="131"/>
    </row>
    <row r="68" spans="1:24" ht="18.75" customHeight="1">
      <c r="A68" s="24"/>
      <c r="B68" s="20">
        <v>1</v>
      </c>
      <c r="C68" s="65">
        <v>2</v>
      </c>
      <c r="D68" s="89"/>
      <c r="E68" s="89"/>
      <c r="F68" s="89"/>
      <c r="G68" s="89"/>
      <c r="H68" s="89"/>
      <c r="I68" s="89"/>
      <c r="J68" s="89"/>
      <c r="K68" s="66"/>
      <c r="L68" s="65">
        <v>3</v>
      </c>
      <c r="M68" s="66"/>
      <c r="N68" s="65">
        <v>4</v>
      </c>
      <c r="O68" s="89"/>
      <c r="P68" s="89"/>
      <c r="Q68" s="66"/>
      <c r="R68" s="65">
        <v>5</v>
      </c>
      <c r="S68" s="66"/>
      <c r="T68" s="62">
        <v>6</v>
      </c>
      <c r="U68" s="62"/>
      <c r="V68" s="62"/>
      <c r="W68" s="131">
        <v>7</v>
      </c>
      <c r="X68" s="131"/>
    </row>
    <row r="69" spans="1:24" ht="35.25" customHeight="1">
      <c r="A69" s="24"/>
      <c r="B69" s="20"/>
      <c r="C69" s="77" t="s">
        <v>40</v>
      </c>
      <c r="D69" s="78"/>
      <c r="E69" s="78"/>
      <c r="F69" s="78"/>
      <c r="G69" s="78"/>
      <c r="H69" s="78"/>
      <c r="I69" s="78"/>
      <c r="J69" s="78"/>
      <c r="K69" s="78"/>
      <c r="L69" s="69"/>
      <c r="M69" s="69"/>
      <c r="N69" s="69"/>
      <c r="O69" s="69"/>
      <c r="P69" s="69"/>
      <c r="Q69" s="69"/>
      <c r="R69" s="69"/>
      <c r="S69" s="69"/>
      <c r="T69" s="62"/>
      <c r="U69" s="62"/>
      <c r="V69" s="62"/>
      <c r="W69" s="131"/>
      <c r="X69" s="131"/>
    </row>
    <row r="70" spans="1:24" ht="18.75" customHeight="1">
      <c r="A70" s="26"/>
      <c r="B70" s="21">
        <v>1</v>
      </c>
      <c r="C70" s="77" t="s">
        <v>53</v>
      </c>
      <c r="D70" s="78"/>
      <c r="E70" s="78"/>
      <c r="F70" s="78"/>
      <c r="G70" s="78"/>
      <c r="H70" s="78"/>
      <c r="I70" s="78"/>
      <c r="J70" s="78"/>
      <c r="K70" s="79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131"/>
      <c r="X70" s="131"/>
    </row>
    <row r="71" spans="1:24" ht="36.75" customHeight="1">
      <c r="A71" s="26"/>
      <c r="B71" s="20"/>
      <c r="C71" s="74" t="s">
        <v>76</v>
      </c>
      <c r="D71" s="75"/>
      <c r="E71" s="75"/>
      <c r="F71" s="75"/>
      <c r="G71" s="75"/>
      <c r="H71" s="75"/>
      <c r="I71" s="75"/>
      <c r="J71" s="75"/>
      <c r="K71" s="76"/>
      <c r="L71" s="62" t="s">
        <v>58</v>
      </c>
      <c r="M71" s="62"/>
      <c r="N71" s="62" t="s">
        <v>43</v>
      </c>
      <c r="O71" s="62"/>
      <c r="P71" s="62"/>
      <c r="Q71" s="62"/>
      <c r="R71" s="136">
        <f>M56</f>
        <v>11300780</v>
      </c>
      <c r="S71" s="136"/>
      <c r="T71" s="62"/>
      <c r="U71" s="62"/>
      <c r="V71" s="62"/>
      <c r="W71" s="126">
        <f>R71</f>
        <v>11300780</v>
      </c>
      <c r="X71" s="131"/>
    </row>
    <row r="72" spans="1:24" ht="20.25" customHeight="1">
      <c r="A72" s="26"/>
      <c r="B72" s="20"/>
      <c r="C72" s="74" t="s">
        <v>42</v>
      </c>
      <c r="D72" s="75"/>
      <c r="E72" s="75"/>
      <c r="F72" s="75"/>
      <c r="G72" s="75"/>
      <c r="H72" s="75"/>
      <c r="I72" s="75"/>
      <c r="J72" s="75"/>
      <c r="K72" s="76"/>
      <c r="L72" s="62" t="s">
        <v>29</v>
      </c>
      <c r="M72" s="62"/>
      <c r="N72" s="62" t="s">
        <v>0</v>
      </c>
      <c r="O72" s="62"/>
      <c r="P72" s="62"/>
      <c r="Q72" s="62"/>
      <c r="R72" s="62">
        <v>39</v>
      </c>
      <c r="S72" s="62"/>
      <c r="T72" s="62"/>
      <c r="U72" s="62"/>
      <c r="V72" s="62"/>
      <c r="W72" s="139">
        <f t="shared" ref="W72:W81" si="0">R72</f>
        <v>39</v>
      </c>
      <c r="X72" s="139"/>
    </row>
    <row r="73" spans="1:24" ht="20.25" customHeight="1">
      <c r="A73" s="26"/>
      <c r="B73" s="21">
        <v>2</v>
      </c>
      <c r="C73" s="77" t="s">
        <v>54</v>
      </c>
      <c r="D73" s="78"/>
      <c r="E73" s="78"/>
      <c r="F73" s="78"/>
      <c r="G73" s="78"/>
      <c r="H73" s="78"/>
      <c r="I73" s="78"/>
      <c r="J73" s="78"/>
      <c r="K73" s="79"/>
      <c r="L73" s="68"/>
      <c r="M73" s="68"/>
      <c r="N73" s="68"/>
      <c r="O73" s="68"/>
      <c r="P73" s="68"/>
      <c r="Q73" s="68"/>
      <c r="R73" s="68"/>
      <c r="S73" s="68"/>
      <c r="T73" s="62"/>
      <c r="U73" s="62"/>
      <c r="V73" s="62"/>
      <c r="W73" s="126"/>
      <c r="X73" s="131"/>
    </row>
    <row r="74" spans="1:24" ht="20.100000000000001" customHeight="1">
      <c r="A74" s="26"/>
      <c r="B74" s="20"/>
      <c r="C74" s="71" t="s">
        <v>92</v>
      </c>
      <c r="D74" s="72"/>
      <c r="E74" s="72"/>
      <c r="F74" s="72"/>
      <c r="G74" s="72"/>
      <c r="H74" s="72"/>
      <c r="I74" s="72"/>
      <c r="J74" s="72"/>
      <c r="K74" s="73"/>
      <c r="L74" s="62" t="s">
        <v>29</v>
      </c>
      <c r="M74" s="62"/>
      <c r="N74" s="100" t="s">
        <v>61</v>
      </c>
      <c r="O74" s="101"/>
      <c r="P74" s="101"/>
      <c r="Q74" s="102"/>
      <c r="R74" s="82">
        <f>(1100+2129+458)+(1912+1951)</f>
        <v>7550</v>
      </c>
      <c r="S74" s="83"/>
      <c r="T74" s="132"/>
      <c r="U74" s="132"/>
      <c r="V74" s="132"/>
      <c r="W74" s="138">
        <f t="shared" si="0"/>
        <v>7550</v>
      </c>
      <c r="X74" s="138"/>
    </row>
    <row r="75" spans="1:24" ht="20.100000000000001" customHeight="1">
      <c r="A75" s="26"/>
      <c r="B75" s="20"/>
      <c r="C75" s="71" t="s">
        <v>45</v>
      </c>
      <c r="D75" s="72"/>
      <c r="E75" s="72"/>
      <c r="F75" s="72"/>
      <c r="G75" s="72"/>
      <c r="H75" s="72"/>
      <c r="I75" s="72"/>
      <c r="J75" s="72"/>
      <c r="K75" s="73"/>
      <c r="L75" s="62" t="s">
        <v>29</v>
      </c>
      <c r="M75" s="62"/>
      <c r="N75" s="103"/>
      <c r="O75" s="104"/>
      <c r="P75" s="104"/>
      <c r="Q75" s="105"/>
      <c r="R75" s="82">
        <f>585+169+186+91</f>
        <v>1031</v>
      </c>
      <c r="S75" s="83"/>
      <c r="T75" s="132"/>
      <c r="U75" s="132"/>
      <c r="V75" s="132"/>
      <c r="W75" s="138">
        <f t="shared" si="0"/>
        <v>1031</v>
      </c>
      <c r="X75" s="138"/>
    </row>
    <row r="76" spans="1:24" ht="20.25" customHeight="1">
      <c r="A76" s="26"/>
      <c r="B76" s="21">
        <v>3</v>
      </c>
      <c r="C76" s="77" t="s">
        <v>55</v>
      </c>
      <c r="D76" s="78"/>
      <c r="E76" s="78"/>
      <c r="F76" s="78"/>
      <c r="G76" s="78"/>
      <c r="H76" s="78"/>
      <c r="I76" s="78"/>
      <c r="J76" s="78"/>
      <c r="K76" s="79"/>
      <c r="L76" s="62"/>
      <c r="M76" s="62"/>
      <c r="N76" s="95"/>
      <c r="O76" s="96"/>
      <c r="P76" s="96"/>
      <c r="Q76" s="97"/>
      <c r="R76" s="82"/>
      <c r="S76" s="83"/>
      <c r="T76" s="132"/>
      <c r="U76" s="132"/>
      <c r="V76" s="132"/>
      <c r="W76" s="133"/>
      <c r="X76" s="134"/>
    </row>
    <row r="77" spans="1:24" ht="20.25" customHeight="1">
      <c r="A77" s="26"/>
      <c r="B77" s="20"/>
      <c r="C77" s="74" t="s">
        <v>60</v>
      </c>
      <c r="D77" s="75"/>
      <c r="E77" s="75"/>
      <c r="F77" s="75"/>
      <c r="G77" s="75"/>
      <c r="H77" s="75"/>
      <c r="I77" s="75"/>
      <c r="J77" s="75"/>
      <c r="K77" s="76"/>
      <c r="L77" s="62" t="s">
        <v>58</v>
      </c>
      <c r="M77" s="62"/>
      <c r="N77" s="65" t="s">
        <v>1</v>
      </c>
      <c r="O77" s="89"/>
      <c r="P77" s="89"/>
      <c r="Q77" s="66"/>
      <c r="R77" s="84">
        <f>R71/R72/12</f>
        <v>24146.965811965812</v>
      </c>
      <c r="S77" s="85"/>
      <c r="T77" s="132"/>
      <c r="U77" s="132"/>
      <c r="V77" s="132"/>
      <c r="W77" s="133">
        <f t="shared" si="0"/>
        <v>24146.965811965812</v>
      </c>
      <c r="X77" s="134"/>
    </row>
    <row r="78" spans="1:24" ht="25.5" customHeight="1">
      <c r="A78" s="26"/>
      <c r="B78" s="20"/>
      <c r="C78" s="71" t="s">
        <v>91</v>
      </c>
      <c r="D78" s="72"/>
      <c r="E78" s="72"/>
      <c r="F78" s="72"/>
      <c r="G78" s="72"/>
      <c r="H78" s="72"/>
      <c r="I78" s="72"/>
      <c r="J78" s="72"/>
      <c r="K78" s="73"/>
      <c r="L78" s="65" t="s">
        <v>29</v>
      </c>
      <c r="M78" s="66"/>
      <c r="N78" s="65" t="s">
        <v>1</v>
      </c>
      <c r="O78" s="89"/>
      <c r="P78" s="89"/>
      <c r="Q78" s="66"/>
      <c r="R78" s="98">
        <v>204</v>
      </c>
      <c r="S78" s="99"/>
      <c r="T78" s="132"/>
      <c r="U78" s="132"/>
      <c r="V78" s="132"/>
      <c r="W78" s="137">
        <f t="shared" si="0"/>
        <v>204</v>
      </c>
      <c r="X78" s="137"/>
    </row>
    <row r="79" spans="1:24" ht="25.5" customHeight="1">
      <c r="A79" s="26"/>
      <c r="B79" s="20"/>
      <c r="C79" s="71" t="s">
        <v>44</v>
      </c>
      <c r="D79" s="72"/>
      <c r="E79" s="72"/>
      <c r="F79" s="72"/>
      <c r="G79" s="72"/>
      <c r="H79" s="72"/>
      <c r="I79" s="72"/>
      <c r="J79" s="72"/>
      <c r="K79" s="73"/>
      <c r="L79" s="65" t="s">
        <v>29</v>
      </c>
      <c r="M79" s="66"/>
      <c r="N79" s="65" t="s">
        <v>1</v>
      </c>
      <c r="O79" s="89"/>
      <c r="P79" s="89"/>
      <c r="Q79" s="66"/>
      <c r="R79" s="98">
        <v>28</v>
      </c>
      <c r="S79" s="99"/>
      <c r="T79" s="132"/>
      <c r="U79" s="132"/>
      <c r="V79" s="132"/>
      <c r="W79" s="137">
        <f t="shared" si="0"/>
        <v>28</v>
      </c>
      <c r="X79" s="137"/>
    </row>
    <row r="80" spans="1:24" ht="18.75" customHeight="1">
      <c r="A80" s="26"/>
      <c r="B80" s="21">
        <v>4</v>
      </c>
      <c r="C80" s="77" t="s">
        <v>56</v>
      </c>
      <c r="D80" s="78"/>
      <c r="E80" s="78"/>
      <c r="F80" s="78"/>
      <c r="G80" s="78"/>
      <c r="H80" s="78"/>
      <c r="I80" s="78"/>
      <c r="J80" s="78"/>
      <c r="K80" s="79"/>
      <c r="L80" s="68"/>
      <c r="M80" s="68"/>
      <c r="N80" s="68"/>
      <c r="O80" s="68"/>
      <c r="P80" s="68"/>
      <c r="Q80" s="68"/>
      <c r="R80" s="135"/>
      <c r="S80" s="135"/>
      <c r="T80" s="132"/>
      <c r="U80" s="132"/>
      <c r="V80" s="132"/>
      <c r="W80" s="133"/>
      <c r="X80" s="134"/>
    </row>
    <row r="81" spans="1:24" ht="22.5" customHeight="1">
      <c r="A81" s="26"/>
      <c r="B81" s="20"/>
      <c r="C81" s="128" t="s">
        <v>59</v>
      </c>
      <c r="D81" s="129"/>
      <c r="E81" s="129"/>
      <c r="F81" s="129"/>
      <c r="G81" s="129"/>
      <c r="H81" s="129"/>
      <c r="I81" s="129"/>
      <c r="J81" s="129"/>
      <c r="K81" s="130"/>
      <c r="L81" s="62" t="s">
        <v>17</v>
      </c>
      <c r="M81" s="62"/>
      <c r="N81" s="62" t="s">
        <v>1</v>
      </c>
      <c r="O81" s="62"/>
      <c r="P81" s="62"/>
      <c r="Q81" s="62"/>
      <c r="R81" s="61">
        <v>107.84</v>
      </c>
      <c r="S81" s="61"/>
      <c r="T81" s="132"/>
      <c r="U81" s="132"/>
      <c r="V81" s="132"/>
      <c r="W81" s="133">
        <f t="shared" si="0"/>
        <v>107.84</v>
      </c>
      <c r="X81" s="134"/>
    </row>
    <row r="82" spans="1:24" ht="20.100000000000001" customHeight="1">
      <c r="B82" s="39"/>
      <c r="D82" s="26"/>
      <c r="E82" s="37"/>
      <c r="F82" s="37"/>
      <c r="G82" s="37"/>
      <c r="H82" s="37"/>
      <c r="I82" s="37"/>
      <c r="J82" s="37"/>
      <c r="K82" s="37"/>
      <c r="L82" s="42"/>
      <c r="M82" s="42"/>
      <c r="N82" s="43"/>
      <c r="O82" s="43"/>
      <c r="P82" s="43"/>
      <c r="Q82" s="43"/>
      <c r="R82" s="41"/>
      <c r="S82" s="41"/>
      <c r="T82" s="35"/>
      <c r="U82" s="35"/>
    </row>
    <row r="83" spans="1:24" ht="11.25" customHeight="1">
      <c r="B83" s="39"/>
      <c r="C83" s="26"/>
      <c r="D83" s="26"/>
      <c r="L83" s="34"/>
      <c r="M83" s="34"/>
      <c r="N83" s="34"/>
      <c r="O83" s="34"/>
      <c r="P83" s="34"/>
      <c r="Q83" s="34"/>
      <c r="R83" s="40"/>
      <c r="S83" s="40"/>
      <c r="T83" s="35"/>
      <c r="U83" s="35"/>
    </row>
    <row r="84" spans="1:24" ht="14.25" customHeight="1">
      <c r="E84" s="32"/>
      <c r="F84" s="32"/>
      <c r="G84" s="36"/>
      <c r="H84" s="36"/>
      <c r="I84" s="24"/>
      <c r="J84" s="24"/>
      <c r="K84" s="24"/>
    </row>
    <row r="85" spans="1:24" ht="18.75">
      <c r="A85" s="17" t="s">
        <v>35</v>
      </c>
      <c r="B85" s="32"/>
      <c r="C85" s="32"/>
      <c r="D85" s="32"/>
      <c r="L85" s="24"/>
      <c r="M85" s="24"/>
      <c r="N85" s="24"/>
    </row>
    <row r="86" spans="1:24" ht="15.75">
      <c r="A86" s="29" t="s">
        <v>13</v>
      </c>
      <c r="B86" s="29"/>
      <c r="C86" s="29"/>
      <c r="D86" s="29"/>
      <c r="I86" s="64"/>
      <c r="J86" s="64"/>
      <c r="M86" s="67" t="s">
        <v>36</v>
      </c>
      <c r="N86" s="67"/>
      <c r="O86" s="67"/>
      <c r="P86" s="67"/>
    </row>
    <row r="87" spans="1:24" ht="15.75">
      <c r="A87" s="29"/>
      <c r="B87" s="29"/>
      <c r="C87" s="29"/>
      <c r="D87" s="29"/>
      <c r="I87" s="140" t="s">
        <v>18</v>
      </c>
      <c r="J87" s="140"/>
      <c r="M87" s="81" t="s">
        <v>30</v>
      </c>
      <c r="N87" s="81"/>
      <c r="O87" s="81"/>
      <c r="P87" s="81"/>
    </row>
    <row r="88" spans="1:24" ht="8.25" customHeight="1">
      <c r="A88" s="29"/>
      <c r="B88" s="29"/>
      <c r="C88" s="29"/>
      <c r="D88" s="29"/>
      <c r="G88" s="24"/>
      <c r="H88" s="24"/>
    </row>
    <row r="89" spans="1:24" ht="15.75">
      <c r="A89" s="17" t="s">
        <v>70</v>
      </c>
      <c r="G89" s="63"/>
      <c r="H89" s="63"/>
    </row>
    <row r="90" spans="1:24" ht="15.75">
      <c r="A90" s="17" t="s">
        <v>71</v>
      </c>
      <c r="G90" s="47"/>
      <c r="H90" s="47"/>
    </row>
    <row r="91" spans="1:24" ht="21.75" customHeight="1">
      <c r="A91" s="17" t="s">
        <v>33</v>
      </c>
      <c r="G91" s="63"/>
      <c r="H91" s="63"/>
      <c r="I91" s="64"/>
      <c r="J91" s="64"/>
      <c r="M91" s="67" t="s">
        <v>34</v>
      </c>
      <c r="N91" s="67"/>
      <c r="O91" s="67"/>
      <c r="P91" s="67"/>
    </row>
    <row r="92" spans="1:24">
      <c r="I92" s="81" t="s">
        <v>18</v>
      </c>
      <c r="J92" s="81"/>
      <c r="M92" s="81" t="s">
        <v>30</v>
      </c>
      <c r="N92" s="81"/>
      <c r="O92" s="81"/>
      <c r="P92" s="81"/>
    </row>
    <row r="95" spans="1:24" ht="15.75">
      <c r="A95" s="31"/>
      <c r="B95" s="70">
        <f>L12</f>
        <v>43854</v>
      </c>
      <c r="C95" s="70"/>
    </row>
    <row r="96" spans="1:24" ht="15">
      <c r="A96" s="55" t="s">
        <v>74</v>
      </c>
      <c r="B96" s="55"/>
    </row>
    <row r="97" spans="1:2" ht="15">
      <c r="A97" s="55" t="s">
        <v>75</v>
      </c>
      <c r="B97" s="55"/>
    </row>
  </sheetData>
  <mergeCells count="158">
    <mergeCell ref="C42:W42"/>
    <mergeCell ref="C41:W41"/>
    <mergeCell ref="D26:M26"/>
    <mergeCell ref="D23:M23"/>
    <mergeCell ref="W22:X22"/>
    <mergeCell ref="W23:X23"/>
    <mergeCell ref="W28:X28"/>
    <mergeCell ref="W29:X29"/>
    <mergeCell ref="W25:X25"/>
    <mergeCell ref="W26:X26"/>
    <mergeCell ref="T79:V79"/>
    <mergeCell ref="R78:S78"/>
    <mergeCell ref="I86:J86"/>
    <mergeCell ref="L81:M81"/>
    <mergeCell ref="C81:K81"/>
    <mergeCell ref="H28:U28"/>
    <mergeCell ref="H29:U29"/>
    <mergeCell ref="N72:Q72"/>
    <mergeCell ref="N73:Q73"/>
    <mergeCell ref="N69:Q69"/>
    <mergeCell ref="W77:X77"/>
    <mergeCell ref="W78:X78"/>
    <mergeCell ref="T81:V81"/>
    <mergeCell ref="W80:X80"/>
    <mergeCell ref="W81:X81"/>
    <mergeCell ref="I92:J92"/>
    <mergeCell ref="I87:J87"/>
    <mergeCell ref="T80:V80"/>
    <mergeCell ref="T77:V77"/>
    <mergeCell ref="T78:V78"/>
    <mergeCell ref="W67:X67"/>
    <mergeCell ref="T67:V67"/>
    <mergeCell ref="T68:V68"/>
    <mergeCell ref="T69:V69"/>
    <mergeCell ref="W68:X68"/>
    <mergeCell ref="W69:X69"/>
    <mergeCell ref="R69:S69"/>
    <mergeCell ref="R80:S80"/>
    <mergeCell ref="T75:V75"/>
    <mergeCell ref="R71:S71"/>
    <mergeCell ref="W79:X79"/>
    <mergeCell ref="W75:X75"/>
    <mergeCell ref="R73:S73"/>
    <mergeCell ref="W71:X71"/>
    <mergeCell ref="W74:X74"/>
    <mergeCell ref="W72:X72"/>
    <mergeCell ref="W73:X73"/>
    <mergeCell ref="W70:X70"/>
    <mergeCell ref="T76:V76"/>
    <mergeCell ref="T71:V71"/>
    <mergeCell ref="T74:V74"/>
    <mergeCell ref="T73:V73"/>
    <mergeCell ref="T70:V70"/>
    <mergeCell ref="T72:V72"/>
    <mergeCell ref="W76:X76"/>
    <mergeCell ref="Q56:R56"/>
    <mergeCell ref="Q57:R57"/>
    <mergeCell ref="N68:Q68"/>
    <mergeCell ref="N71:Q71"/>
    <mergeCell ref="O64:P64"/>
    <mergeCell ref="R67:S67"/>
    <mergeCell ref="R68:S68"/>
    <mergeCell ref="O56:P56"/>
    <mergeCell ref="O57:P57"/>
    <mergeCell ref="O61:P61"/>
    <mergeCell ref="M57:N57"/>
    <mergeCell ref="N67:Q67"/>
    <mergeCell ref="B61:J61"/>
    <mergeCell ref="O63:P63"/>
    <mergeCell ref="O62:P62"/>
    <mergeCell ref="M63:N63"/>
    <mergeCell ref="K63:L63"/>
    <mergeCell ref="B63:J63"/>
    <mergeCell ref="C55:L55"/>
    <mergeCell ref="C67:K67"/>
    <mergeCell ref="B62:J62"/>
    <mergeCell ref="M61:N61"/>
    <mergeCell ref="M56:N56"/>
    <mergeCell ref="M62:N62"/>
    <mergeCell ref="K62:L62"/>
    <mergeCell ref="C57:L57"/>
    <mergeCell ref="K61:L61"/>
    <mergeCell ref="L67:M67"/>
    <mergeCell ref="Q54:R54"/>
    <mergeCell ref="K9:Q9"/>
    <mergeCell ref="A17:R17"/>
    <mergeCell ref="A18:R18"/>
    <mergeCell ref="A19:R19"/>
    <mergeCell ref="L12:M12"/>
    <mergeCell ref="B32:E32"/>
    <mergeCell ref="F32:G32"/>
    <mergeCell ref="B36:I36"/>
    <mergeCell ref="C54:L54"/>
    <mergeCell ref="F33:G33"/>
    <mergeCell ref="F34:G34"/>
    <mergeCell ref="C48:T48"/>
    <mergeCell ref="M55:N55"/>
    <mergeCell ref="Q55:R55"/>
    <mergeCell ref="O55:P55"/>
    <mergeCell ref="O54:P54"/>
    <mergeCell ref="B37:Z37"/>
    <mergeCell ref="C49:T49"/>
    <mergeCell ref="M54:N54"/>
    <mergeCell ref="L75:M75"/>
    <mergeCell ref="C74:K74"/>
    <mergeCell ref="C72:K72"/>
    <mergeCell ref="C71:K71"/>
    <mergeCell ref="C73:K73"/>
    <mergeCell ref="L76:M76"/>
    <mergeCell ref="C76:K76"/>
    <mergeCell ref="N70:Q70"/>
    <mergeCell ref="R76:S76"/>
    <mergeCell ref="N76:Q76"/>
    <mergeCell ref="N79:Q79"/>
    <mergeCell ref="R79:S79"/>
    <mergeCell ref="N78:Q78"/>
    <mergeCell ref="N77:Q77"/>
    <mergeCell ref="N74:Q75"/>
    <mergeCell ref="R72:S72"/>
    <mergeCell ref="R70:S70"/>
    <mergeCell ref="C68:K68"/>
    <mergeCell ref="L73:M73"/>
    <mergeCell ref="L68:M68"/>
    <mergeCell ref="L72:M72"/>
    <mergeCell ref="C70:K70"/>
    <mergeCell ref="K64:L64"/>
    <mergeCell ref="C69:K69"/>
    <mergeCell ref="L70:M70"/>
    <mergeCell ref="M64:N64"/>
    <mergeCell ref="B64:J64"/>
    <mergeCell ref="B39:R39"/>
    <mergeCell ref="M92:P92"/>
    <mergeCell ref="G91:H91"/>
    <mergeCell ref="L74:M74"/>
    <mergeCell ref="R75:S75"/>
    <mergeCell ref="R74:S74"/>
    <mergeCell ref="R77:S77"/>
    <mergeCell ref="C56:L56"/>
    <mergeCell ref="N80:Q80"/>
    <mergeCell ref="M87:P87"/>
    <mergeCell ref="L69:M69"/>
    <mergeCell ref="B95:C95"/>
    <mergeCell ref="C75:K75"/>
    <mergeCell ref="C79:K79"/>
    <mergeCell ref="C78:K78"/>
    <mergeCell ref="C77:K77"/>
    <mergeCell ref="C80:K80"/>
    <mergeCell ref="L79:M79"/>
    <mergeCell ref="L77:M77"/>
    <mergeCell ref="L71:M71"/>
    <mergeCell ref="R81:S81"/>
    <mergeCell ref="N81:Q81"/>
    <mergeCell ref="G89:H89"/>
    <mergeCell ref="I91:J91"/>
    <mergeCell ref="L78:M78"/>
    <mergeCell ref="M91:P91"/>
    <mergeCell ref="M86:P86"/>
    <mergeCell ref="L80:M80"/>
  </mergeCells>
  <phoneticPr fontId="18" type="noConversion"/>
  <pageMargins left="0.19685039370078741" right="0.19685039370078741" top="0.19685039370078741" bottom="0.19685039370078741" header="0.51181102362204722" footer="0.51181102362204722"/>
  <pageSetup paperSize="9" scale="79" orientation="landscape" verticalDpi="0" r:id="rId1"/>
  <headerFooter alignWithMargins="0"/>
  <rowBreaks count="2" manualBreakCount="2">
    <brk id="35" max="25" man="1"/>
    <brk id="72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1210160</vt:lpstr>
      <vt:lpstr>'1210160'!Область_друку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Алена</dc:creator>
  <cp:lastModifiedBy>Ліщук Петро Андрійович</cp:lastModifiedBy>
  <cp:lastPrinted>2020-02-17T14:20:02Z</cp:lastPrinted>
  <dcterms:created xsi:type="dcterms:W3CDTF">2013-03-19T08:17:06Z</dcterms:created>
  <dcterms:modified xsi:type="dcterms:W3CDTF">2020-02-17T14:20:10Z</dcterms:modified>
</cp:coreProperties>
</file>