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ЖКГ паспорти\"/>
    </mc:Choice>
  </mc:AlternateContent>
  <bookViews>
    <workbookView xWindow="0" yWindow="0" windowWidth="24000" windowHeight="9780"/>
  </bookViews>
  <sheets>
    <sheet name="1210180" sheetId="21" r:id="rId1"/>
  </sheets>
  <definedNames>
    <definedName name="_xlnm.Print_Area" localSheetId="0">'1210180'!$A$1:$Y$88</definedName>
  </definedNames>
  <calcPr calcId="152511"/>
</workbook>
</file>

<file path=xl/calcChain.xml><?xml version="1.0" encoding="utf-8"?>
<calcChain xmlns="http://schemas.openxmlformats.org/spreadsheetml/2006/main">
  <c r="W73" i="21" l="1"/>
  <c r="R75" i="21"/>
  <c r="B86" i="21"/>
  <c r="M56" i="21"/>
  <c r="Q56" i="21" s="1"/>
  <c r="F34" i="21"/>
  <c r="R70" i="21"/>
  <c r="W75" i="21"/>
  <c r="Q55" i="21"/>
  <c r="M62" i="21"/>
  <c r="M63" i="21" s="1"/>
  <c r="Q63" i="21" s="1"/>
  <c r="F33" i="21"/>
  <c r="F32" i="21"/>
  <c r="W70" i="21"/>
  <c r="Q62" i="21"/>
  <c r="W72" i="21"/>
  <c r="R77" i="21"/>
  <c r="W77" i="21" s="1"/>
</calcChain>
</file>

<file path=xl/sharedStrings.xml><?xml version="1.0" encoding="utf-8"?>
<sst xmlns="http://schemas.openxmlformats.org/spreadsheetml/2006/main" count="119" uniqueCount="91">
  <si>
    <t>розрахунково</t>
  </si>
  <si>
    <t>(найменування головного розпорядника коштів місцевого бюджету)</t>
  </si>
  <si>
    <t>ПАСПОРТ</t>
  </si>
  <si>
    <t>бюджетної програми місцевого</t>
  </si>
  <si>
    <t>1.</t>
  </si>
  <si>
    <t>2.</t>
  </si>
  <si>
    <t>3.</t>
  </si>
  <si>
    <t>4.</t>
  </si>
  <si>
    <t>5.</t>
  </si>
  <si>
    <t>6.</t>
  </si>
  <si>
    <t>7.</t>
  </si>
  <si>
    <t>Хмельницької міської ради</t>
  </si>
  <si>
    <t>Усього</t>
  </si>
  <si>
    <t>№ з/п</t>
  </si>
  <si>
    <t>Джерело інформації</t>
  </si>
  <si>
    <t>ПОГОДЖЕНО</t>
  </si>
  <si>
    <t>%</t>
  </si>
  <si>
    <t>(підпис)</t>
  </si>
  <si>
    <r>
      <t xml:space="preserve">Наказ </t>
    </r>
    <r>
      <rPr>
        <sz val="12"/>
        <rFont val="Times New Roman"/>
        <family val="1"/>
        <charset val="204"/>
      </rPr>
      <t xml:space="preserve">/ розпорядчий документ </t>
    </r>
  </si>
  <si>
    <t>Затверджено</t>
  </si>
  <si>
    <t>Наказ Міністерства фінансів України</t>
  </si>
  <si>
    <t xml:space="preserve">8. </t>
  </si>
  <si>
    <t>9.</t>
  </si>
  <si>
    <t>10.</t>
  </si>
  <si>
    <t>Одиниця виміру</t>
  </si>
  <si>
    <t>26 серпня 2014 року № 836</t>
  </si>
  <si>
    <t>Обсяг бюджетних призначень/ бюджетних асигнувань</t>
  </si>
  <si>
    <t>Загальний фонд</t>
  </si>
  <si>
    <t>Спеціальний фонд</t>
  </si>
  <si>
    <t>од.</t>
  </si>
  <si>
    <t>(ініціали та прізвище)</t>
  </si>
  <si>
    <t xml:space="preserve">ЗАТВЕРДЖЕНО </t>
  </si>
  <si>
    <t>управління житлово-комунального господарства Хмельницької міської ради</t>
  </si>
  <si>
    <t>Начальник фінансового управління</t>
  </si>
  <si>
    <t>С. Ямчук</t>
  </si>
  <si>
    <t>Начальник управління житлово-комунального господарства</t>
  </si>
  <si>
    <t>В. Новачок</t>
  </si>
  <si>
    <t>(у редакції наказу Міністерства фінансів України</t>
  </si>
  <si>
    <t>гривень, у тому числі</t>
  </si>
  <si>
    <t xml:space="preserve">гривень </t>
  </si>
  <si>
    <t>гривень.</t>
  </si>
  <si>
    <t xml:space="preserve">Завдання </t>
  </si>
  <si>
    <t>Напрями використання бюджетних коштів</t>
  </si>
  <si>
    <t>Найменування місцевої/ регіональної програми</t>
  </si>
  <si>
    <t xml:space="preserve">Показник </t>
  </si>
  <si>
    <t>затрат</t>
  </si>
  <si>
    <t>продукту</t>
  </si>
  <si>
    <t>ефективності</t>
  </si>
  <si>
    <t>якості</t>
  </si>
  <si>
    <t>грн.</t>
  </si>
  <si>
    <t>Завдання 1. Отримання сертифікатів для закінчених будівництвом об`єктів</t>
  </si>
  <si>
    <t xml:space="preserve">Завдання 1.  Отримання сертифікатів для закінчених будівництвом об`єктів </t>
  </si>
  <si>
    <t xml:space="preserve">Інша діяльність у сфері державного управління </t>
  </si>
  <si>
    <t>питома вага кількості сертифікатів, що планується отримати до кількості сертифікатів, що необхідно отримати</t>
  </si>
  <si>
    <t>Прийняття в експлуатацію закінчених будівництвом об'єктів</t>
  </si>
  <si>
    <t>Отримання сертифікатів для закінчених будівництвом об`єктів</t>
  </si>
  <si>
    <t>рішення сесії міської ради</t>
  </si>
  <si>
    <t>0133</t>
  </si>
  <si>
    <t>Програма утримання та розвитку житлово-комунального господарства та благоустрою м.Хмельницького на 2017-2020 роки</t>
  </si>
  <si>
    <t>від 29 грудня 2018 року № 1209 )</t>
  </si>
  <si>
    <t>Ціль державної політики</t>
  </si>
  <si>
    <t xml:space="preserve">загального фонду - </t>
  </si>
  <si>
    <t xml:space="preserve">та спеціального фонду - </t>
  </si>
  <si>
    <t>11.</t>
  </si>
  <si>
    <t>гривень</t>
  </si>
  <si>
    <t>Фінансове управління Хмельницької міської ради</t>
  </si>
  <si>
    <t>Цілі державної політики, на досягнення яких спрямована реалізація бюджетної програми</t>
  </si>
  <si>
    <t>Дата погодження</t>
  </si>
  <si>
    <t>М.П.</t>
  </si>
  <si>
    <t>бюджету на 2020 рік</t>
  </si>
  <si>
    <t>(код Програмної класифікації видатків 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</si>
  <si>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</si>
  <si>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</si>
  <si>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</si>
  <si>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>03356163</t>
  </si>
  <si>
    <t>(код за ЄДРПОУ)</t>
  </si>
  <si>
    <t>(код бюджету)</t>
  </si>
  <si>
    <t>Підстави для виконання бюджетної програми</t>
  </si>
  <si>
    <t>Мета бюджетної програми</t>
  </si>
  <si>
    <t>Завдання бюджетної програми</t>
  </si>
  <si>
    <t>Перелік місцевих/ регіональних програм, що виконуються у складі бюджетної програми</t>
  </si>
  <si>
    <t>Результативні показники бюджетної програми</t>
  </si>
  <si>
    <t>Постанова КМУ 07.06.2017 р. №409</t>
  </si>
  <si>
    <t>0180</t>
  </si>
  <si>
    <t>(найменування відповідального виконавця)</t>
  </si>
  <si>
    <t xml:space="preserve">обсяг видатків на забезпечення оплати сертифіката відповідності закінченого будівництвом об’єкта </t>
  </si>
  <si>
    <t xml:space="preserve">кількість сертифікатів відповідності закінченого будівництвом об’єкта , які необхідно отримати </t>
  </si>
  <si>
    <t xml:space="preserve">кількість сертифікатів відповідності закінченого будівництвом об’єкта, які планується отримати </t>
  </si>
  <si>
    <t>витрати на одержання 1 сертифікату</t>
  </si>
  <si>
    <t>Конституція України, Бюджетний кодекс України, Закон України "Про Державний бюджет України на 2020" рік, Закон  України "Про місцеве самоврядування в Україні",  Наказ Міністерства фінансів України від 26.08.2014 року № 836 "Правила складання паспортів бюджетних програм місцевих бюджетів та звітів про їх виконання (із змінами, внесеними згідно з Наказом Міністерства фінансів № 336 від 07.08.2019),Програма утримання та розвитку житлово-комунального господарства та благоустрою м.Хмельницького на 2017-2020 роки, рішення сесії Хмельницької міської ради від 11.12.2019 р. № 6 "Про бюджет міста Хмельницького на 2020 рік"</t>
  </si>
  <si>
    <t>№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</si>
</sst>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1"/>
      <charset val="204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2" fillId="0" borderId="0" applyBorder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>
      <alignment horizontal="left"/>
    </xf>
    <xf numFmtId="0" fontId="13" fillId="0" borderId="0"/>
  </cellStyleXfs>
  <cellXfs count="125">
    <xf numFmtId="0" fontId="0" fillId="0" borderId="0" xfId="0" applyAlignment="1">
      <alignment horizontal="left"/>
    </xf>
    <xf numFmtId="0" fontId="14" fillId="0" borderId="0" xfId="8" applyFont="1" applyAlignment="1"/>
    <xf numFmtId="0" fontId="13" fillId="0" borderId="0" xfId="8"/>
    <xf numFmtId="0" fontId="7" fillId="0" borderId="0" xfId="8" applyFont="1" applyAlignment="1"/>
    <xf numFmtId="0" fontId="9" fillId="0" borderId="0" xfId="8" applyFont="1" applyAlignment="1"/>
    <xf numFmtId="0" fontId="13" fillId="0" borderId="0" xfId="8" applyBorder="1"/>
    <xf numFmtId="0" fontId="8" fillId="0" borderId="4" xfId="8" applyFont="1" applyBorder="1" applyAlignment="1"/>
    <xf numFmtId="0" fontId="7" fillId="0" borderId="0" xfId="8" applyFont="1" applyBorder="1" applyAlignment="1"/>
    <xf numFmtId="0" fontId="7" fillId="0" borderId="0" xfId="8" applyFont="1" applyAlignment="1">
      <alignment horizontal="center"/>
    </xf>
    <xf numFmtId="0" fontId="9" fillId="0" borderId="5" xfId="8" applyFont="1" applyBorder="1" applyAlignment="1"/>
    <xf numFmtId="0" fontId="7" fillId="0" borderId="0" xfId="8" applyFont="1" applyBorder="1" applyAlignment="1">
      <alignment vertical="top"/>
    </xf>
    <xf numFmtId="0" fontId="7" fillId="0" borderId="5" xfId="8" applyFont="1" applyBorder="1" applyAlignment="1"/>
    <xf numFmtId="4" fontId="12" fillId="0" borderId="0" xfId="8" applyNumberFormat="1" applyFont="1" applyBorder="1" applyAlignment="1">
      <alignment vertical="center"/>
    </xf>
    <xf numFmtId="2" fontId="12" fillId="0" borderId="0" xfId="8" applyNumberFormat="1" applyFont="1" applyBorder="1" applyAlignment="1">
      <alignment vertical="center"/>
    </xf>
    <xf numFmtId="0" fontId="7" fillId="0" borderId="0" xfId="8" applyFont="1" applyAlignment="1">
      <alignment horizontal="center" vertical="justify"/>
    </xf>
    <xf numFmtId="0" fontId="7" fillId="0" borderId="0" xfId="8" applyFont="1"/>
    <xf numFmtId="0" fontId="7" fillId="0" borderId="0" xfId="7" applyFont="1" applyAlignment="1">
      <alignment horizontal="center"/>
    </xf>
    <xf numFmtId="0" fontId="7" fillId="0" borderId="0" xfId="7" applyFont="1" applyAlignment="1"/>
    <xf numFmtId="0" fontId="7" fillId="0" borderId="0" xfId="8" applyFont="1" applyBorder="1"/>
    <xf numFmtId="1" fontId="7" fillId="0" borderId="6" xfId="7" applyNumberFormat="1" applyFont="1" applyBorder="1" applyAlignment="1">
      <alignment horizontal="center" vertical="center" wrapText="1"/>
    </xf>
    <xf numFmtId="0" fontId="7" fillId="0" borderId="6" xfId="7" applyFont="1" applyBorder="1" applyAlignment="1">
      <alignment horizontal="center" vertical="center" wrapText="1"/>
    </xf>
    <xf numFmtId="0" fontId="11" fillId="0" borderId="6" xfId="7" applyFont="1" applyBorder="1" applyAlignment="1">
      <alignment horizontal="center" vertical="center" wrapText="1"/>
    </xf>
    <xf numFmtId="0" fontId="15" fillId="0" borderId="7" xfId="8" applyFont="1" applyBorder="1"/>
    <xf numFmtId="0" fontId="0" fillId="0" borderId="0" xfId="0" applyBorder="1" applyAlignment="1">
      <alignment horizontal="left"/>
    </xf>
    <xf numFmtId="0" fontId="16" fillId="0" borderId="0" xfId="8" applyFont="1" applyAlignment="1">
      <alignment horizontal="right"/>
    </xf>
    <xf numFmtId="0" fontId="7" fillId="0" borderId="0" xfId="7" applyFont="1" applyBorder="1" applyAlignment="1">
      <alignment horizontal="center" vertical="center" wrapText="1"/>
    </xf>
    <xf numFmtId="0" fontId="16" fillId="0" borderId="4" xfId="8" applyFont="1" applyBorder="1" applyAlignment="1"/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7" xfId="0" applyBorder="1" applyAlignment="1">
      <alignment horizontal="left"/>
    </xf>
    <xf numFmtId="0" fontId="17" fillId="0" borderId="0" xfId="0" applyFont="1" applyAlignment="1"/>
    <xf numFmtId="0" fontId="7" fillId="0" borderId="0" xfId="8" applyFont="1" applyFill="1" applyBorder="1" applyAlignment="1" applyProtection="1">
      <alignment vertical="center" wrapText="1"/>
    </xf>
    <xf numFmtId="0" fontId="19" fillId="0" borderId="0" xfId="0" applyFont="1" applyBorder="1" applyAlignment="1"/>
    <xf numFmtId="0" fontId="7" fillId="0" borderId="0" xfId="8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0" fontId="16" fillId="0" borderId="0" xfId="8" applyFont="1" applyBorder="1" applyAlignment="1"/>
    <xf numFmtId="14" fontId="7" fillId="0" borderId="0" xfId="8" applyNumberFormat="1" applyFont="1" applyFill="1" applyBorder="1" applyAlignment="1"/>
    <xf numFmtId="14" fontId="7" fillId="0" borderId="0" xfId="8" applyNumberFormat="1" applyFont="1" applyFill="1" applyBorder="1" applyAlignment="1">
      <alignment horizontal="left"/>
    </xf>
    <xf numFmtId="14" fontId="7" fillId="0" borderId="0" xfId="8" applyNumberFormat="1" applyFont="1" applyFill="1" applyBorder="1" applyAlignment="1">
      <alignment horizontal="center"/>
    </xf>
    <xf numFmtId="0" fontId="10" fillId="0" borderId="7" xfId="8" applyFont="1" applyBorder="1" applyAlignment="1">
      <alignment vertical="center"/>
    </xf>
    <xf numFmtId="0" fontId="16" fillId="0" borderId="0" xfId="0" applyFont="1" applyAlignment="1">
      <alignment horizontal="left"/>
    </xf>
    <xf numFmtId="0" fontId="22" fillId="0" borderId="7" xfId="0" applyFont="1" applyBorder="1" applyAlignment="1">
      <alignment horizontal="left"/>
    </xf>
    <xf numFmtId="0" fontId="21" fillId="0" borderId="7" xfId="8" applyFont="1" applyBorder="1" applyAlignment="1">
      <alignment vertical="center"/>
    </xf>
    <xf numFmtId="14" fontId="21" fillId="2" borderId="7" xfId="0" applyNumberFormat="1" applyFont="1" applyFill="1" applyBorder="1" applyAlignment="1">
      <alignment horizontal="left"/>
    </xf>
    <xf numFmtId="0" fontId="7" fillId="0" borderId="0" xfId="8" applyFont="1" applyBorder="1" applyAlignment="1">
      <alignment wrapText="1"/>
    </xf>
    <xf numFmtId="0" fontId="9" fillId="0" borderId="0" xfId="8" applyFont="1" applyBorder="1" applyAlignment="1"/>
    <xf numFmtId="0" fontId="7" fillId="0" borderId="0" xfId="8" applyFont="1" applyBorder="1" applyAlignment="1">
      <alignment horizontal="center" vertical="top"/>
    </xf>
    <xf numFmtId="0" fontId="7" fillId="0" borderId="7" xfId="8" applyFont="1" applyBorder="1" applyAlignment="1">
      <alignment horizontal="center"/>
    </xf>
    <xf numFmtId="0" fontId="8" fillId="0" borderId="8" xfId="8" applyFont="1" applyBorder="1" applyAlignment="1">
      <alignment horizontal="center" vertical="top" wrapText="1"/>
    </xf>
    <xf numFmtId="4" fontId="7" fillId="0" borderId="6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/>
    </xf>
    <xf numFmtId="0" fontId="8" fillId="0" borderId="0" xfId="8" applyFont="1" applyBorder="1" applyAlignment="1">
      <alignment horizontal="center" vertical="top" wrapText="1"/>
    </xf>
    <xf numFmtId="49" fontId="7" fillId="0" borderId="0" xfId="8" quotePrefix="1" applyNumberFormat="1" applyFont="1" applyBorder="1" applyAlignment="1">
      <alignment horizontal="center"/>
    </xf>
    <xf numFmtId="0" fontId="7" fillId="0" borderId="8" xfId="8" applyFont="1" applyBorder="1" applyAlignment="1">
      <alignment horizontal="center" vertical="top" wrapText="1"/>
    </xf>
    <xf numFmtId="0" fontId="7" fillId="0" borderId="7" xfId="8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4" fontId="7" fillId="0" borderId="5" xfId="8" applyNumberFormat="1" applyFont="1" applyBorder="1" applyAlignment="1">
      <alignment horizontal="center"/>
    </xf>
    <xf numFmtId="0" fontId="7" fillId="0" borderId="0" xfId="8" applyFont="1" applyAlignment="1">
      <alignment horizontal="left" wrapText="1"/>
    </xf>
    <xf numFmtId="0" fontId="7" fillId="0" borderId="0" xfId="8" applyFont="1" applyBorder="1" applyAlignment="1">
      <alignment vertical="top" wrapText="1"/>
    </xf>
    <xf numFmtId="1" fontId="7" fillId="0" borderId="6" xfId="0" applyNumberFormat="1" applyFont="1" applyBorder="1" applyAlignment="1">
      <alignment horizontal="center" vertical="center"/>
    </xf>
    <xf numFmtId="14" fontId="21" fillId="0" borderId="7" xfId="0" applyNumberFormat="1" applyFont="1" applyBorder="1" applyAlignment="1">
      <alignment horizontal="center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4" fontId="20" fillId="0" borderId="9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20" fillId="0" borderId="9" xfId="0" applyNumberFormat="1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0" fontId="7" fillId="0" borderId="6" xfId="7" applyFont="1" applyBorder="1" applyAlignment="1">
      <alignment horizontal="center" vertical="center" wrapText="1"/>
    </xf>
    <xf numFmtId="0" fontId="7" fillId="0" borderId="9" xfId="7" applyFont="1" applyBorder="1" applyAlignment="1">
      <alignment vertical="center" wrapText="1"/>
    </xf>
    <xf numFmtId="0" fontId="7" fillId="0" borderId="10" xfId="7" applyFont="1" applyBorder="1" applyAlignment="1">
      <alignment vertical="center" wrapText="1"/>
    </xf>
    <xf numFmtId="0" fontId="7" fillId="0" borderId="11" xfId="7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4" fontId="11" fillId="0" borderId="9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4" fontId="7" fillId="0" borderId="6" xfId="7" applyNumberFormat="1" applyFont="1" applyBorder="1" applyAlignment="1">
      <alignment horizontal="center" vertical="center" wrapText="1"/>
    </xf>
    <xf numFmtId="4" fontId="11" fillId="0" borderId="6" xfId="7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4" fontId="7" fillId="0" borderId="12" xfId="8" applyNumberFormat="1" applyFont="1" applyBorder="1" applyAlignment="1">
      <alignment horizontal="center" vertical="center"/>
    </xf>
    <xf numFmtId="0" fontId="7" fillId="0" borderId="9" xfId="7" applyFont="1" applyBorder="1" applyAlignment="1">
      <alignment horizontal="center" vertical="center" wrapText="1"/>
    </xf>
    <xf numFmtId="0" fontId="7" fillId="0" borderId="10" xfId="7" applyFont="1" applyBorder="1" applyAlignment="1">
      <alignment horizontal="center" vertical="center" wrapText="1"/>
    </xf>
    <xf numFmtId="0" fontId="7" fillId="0" borderId="11" xfId="7" applyFont="1" applyBorder="1" applyAlignment="1">
      <alignment horizontal="center" vertical="center" wrapText="1"/>
    </xf>
    <xf numFmtId="0" fontId="7" fillId="0" borderId="0" xfId="8" applyFont="1" applyFill="1" applyBorder="1" applyAlignment="1">
      <alignment horizontal="left" vertical="center" wrapText="1"/>
    </xf>
    <xf numFmtId="0" fontId="7" fillId="0" borderId="0" xfId="8" applyFont="1" applyFill="1" applyBorder="1" applyAlignment="1" applyProtection="1">
      <alignment horizontal="left" wrapText="1"/>
    </xf>
    <xf numFmtId="0" fontId="10" fillId="0" borderId="5" xfId="8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20" fillId="2" borderId="9" xfId="0" applyFont="1" applyFill="1" applyBorder="1" applyAlignment="1">
      <alignment horizontal="left" vertical="center" wrapText="1"/>
    </xf>
    <xf numFmtId="0" fontId="20" fillId="2" borderId="10" xfId="0" applyFont="1" applyFill="1" applyBorder="1" applyAlignment="1">
      <alignment horizontal="left" vertical="center" wrapText="1"/>
    </xf>
    <xf numFmtId="0" fontId="20" fillId="2" borderId="11" xfId="0" applyFont="1" applyFill="1" applyBorder="1" applyAlignment="1">
      <alignment horizontal="left" vertical="center" wrapText="1"/>
    </xf>
    <xf numFmtId="0" fontId="7" fillId="0" borderId="9" xfId="7" applyFont="1" applyBorder="1" applyAlignment="1">
      <alignment horizontal="left" vertical="center" wrapText="1"/>
    </xf>
    <xf numFmtId="0" fontId="7" fillId="0" borderId="10" xfId="7" applyFont="1" applyBorder="1" applyAlignment="1">
      <alignment horizontal="left" vertical="center" wrapText="1"/>
    </xf>
    <xf numFmtId="0" fontId="7" fillId="0" borderId="11" xfId="7" applyFont="1" applyBorder="1" applyAlignment="1">
      <alignment horizontal="left" vertical="center" wrapText="1"/>
    </xf>
    <xf numFmtId="0" fontId="11" fillId="0" borderId="9" xfId="7" applyFont="1" applyBorder="1" applyAlignment="1">
      <alignment vertical="center" wrapText="1"/>
    </xf>
    <xf numFmtId="0" fontId="11" fillId="0" borderId="10" xfId="7" applyFont="1" applyBorder="1" applyAlignment="1">
      <alignment vertical="center" wrapText="1"/>
    </xf>
    <xf numFmtId="0" fontId="11" fillId="0" borderId="11" xfId="7" applyFont="1" applyBorder="1" applyAlignment="1">
      <alignment vertical="center" wrapText="1"/>
    </xf>
    <xf numFmtId="0" fontId="19" fillId="0" borderId="8" xfId="0" applyFont="1" applyBorder="1" applyAlignment="1">
      <alignment horizontal="center"/>
    </xf>
    <xf numFmtId="0" fontId="19" fillId="0" borderId="0" xfId="0" applyFont="1" applyBorder="1" applyAlignment="1">
      <alignment horizontal="center"/>
    </xf>
  </cellXfs>
  <cellStyles count="9">
    <cellStyle name="Excel Built-in Normal" xfId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/>
    <cellStyle name="Обычный 3" xfId="6"/>
    <cellStyle name="Обычный_Паспорт_Звіт 2012 остання сесія 2" xfId="7"/>
    <cellStyle name="Обычный_Шаблон паспорт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88"/>
  <sheetViews>
    <sheetView tabSelected="1" zoomScaleNormal="100" zoomScaleSheetLayoutView="100" workbookViewId="0">
      <selection activeCell="R72" sqref="R72:S72"/>
    </sheetView>
  </sheetViews>
  <sheetFormatPr defaultRowHeight="11.25"/>
  <cols>
    <col min="1" max="1" width="5.33203125" customWidth="1"/>
    <col min="2" max="2" width="11" customWidth="1"/>
    <col min="3" max="4" width="10.83203125" customWidth="1"/>
    <col min="7" max="7" width="11.83203125" customWidth="1"/>
    <col min="8" max="8" width="12" customWidth="1"/>
    <col min="9" max="9" width="11.33203125" customWidth="1"/>
    <col min="10" max="10" width="9.83203125" customWidth="1"/>
    <col min="11" max="11" width="11" customWidth="1"/>
    <col min="12" max="12" width="14.33203125" bestFit="1" customWidth="1"/>
    <col min="13" max="13" width="8.83203125" customWidth="1"/>
    <col min="14" max="14" width="9.83203125" customWidth="1"/>
    <col min="15" max="15" width="8.5" customWidth="1"/>
    <col min="16" max="16" width="7.6640625" customWidth="1"/>
    <col min="18" max="18" width="10" customWidth="1"/>
    <col min="19" max="19" width="8.5" customWidth="1"/>
    <col min="20" max="20" width="7.6640625" customWidth="1"/>
    <col min="21" max="21" width="4.6640625" customWidth="1"/>
    <col min="22" max="22" width="4" customWidth="1"/>
    <col min="23" max="23" width="6" customWidth="1"/>
    <col min="24" max="24" width="9.5" customWidth="1"/>
    <col min="25" max="25" width="5.33203125" customWidth="1"/>
    <col min="26" max="26" width="1.1640625" customWidth="1"/>
  </cols>
  <sheetData>
    <row r="1" spans="11:17" ht="12.75">
      <c r="K1" s="1" t="s">
        <v>19</v>
      </c>
    </row>
    <row r="2" spans="11:17" ht="12.75">
      <c r="K2" s="1" t="s">
        <v>20</v>
      </c>
    </row>
    <row r="3" spans="11:17" ht="12.75">
      <c r="K3" s="1" t="s">
        <v>25</v>
      </c>
    </row>
    <row r="4" spans="11:17" ht="12" customHeight="1">
      <c r="K4" s="35" t="s">
        <v>37</v>
      </c>
    </row>
    <row r="5" spans="11:17" ht="14.25" customHeight="1">
      <c r="K5" s="35" t="s">
        <v>59</v>
      </c>
    </row>
    <row r="6" spans="11:17" ht="14.25" customHeight="1">
      <c r="K6" s="35"/>
    </row>
    <row r="7" spans="11:17" ht="15.75">
      <c r="K7" s="3" t="s">
        <v>31</v>
      </c>
      <c r="L7" s="3"/>
      <c r="M7" s="3"/>
      <c r="N7" s="3"/>
      <c r="O7" s="3"/>
      <c r="P7" s="3"/>
      <c r="Q7" s="3"/>
    </row>
    <row r="8" spans="11:17" ht="15.75">
      <c r="K8" s="4" t="s">
        <v>18</v>
      </c>
      <c r="L8" s="3"/>
      <c r="M8" s="3"/>
      <c r="N8" s="3"/>
      <c r="O8" s="3"/>
      <c r="P8" s="3"/>
      <c r="Q8" s="3"/>
    </row>
    <row r="9" spans="11:17" ht="36" customHeight="1">
      <c r="K9" s="99" t="s">
        <v>32</v>
      </c>
      <c r="L9" s="99"/>
      <c r="M9" s="99"/>
      <c r="N9" s="99"/>
      <c r="O9" s="99"/>
      <c r="P9" s="99"/>
      <c r="Q9" s="99"/>
    </row>
    <row r="10" spans="11:17" ht="15">
      <c r="K10" s="26" t="s">
        <v>1</v>
      </c>
      <c r="L10" s="6"/>
      <c r="M10" s="6"/>
      <c r="N10" s="6"/>
      <c r="O10" s="6"/>
      <c r="P10" s="6"/>
      <c r="Q10" s="6"/>
    </row>
    <row r="11" spans="11:17" ht="15.75">
      <c r="K11" s="3"/>
      <c r="L11" s="3"/>
      <c r="M11" s="3"/>
      <c r="N11" s="3"/>
      <c r="O11" s="3"/>
      <c r="P11" s="3"/>
      <c r="Q11" s="3"/>
    </row>
    <row r="12" spans="11:17" ht="15.75">
      <c r="K12" s="41"/>
      <c r="L12" s="45">
        <v>43854</v>
      </c>
      <c r="M12" s="44"/>
      <c r="N12" s="43"/>
      <c r="O12" s="44" t="s">
        <v>90</v>
      </c>
      <c r="P12" s="41"/>
      <c r="Q12" s="41"/>
    </row>
    <row r="13" spans="11:17" ht="15.75">
      <c r="K13" s="37"/>
      <c r="L13" s="7"/>
      <c r="M13" s="7"/>
      <c r="N13" s="7"/>
      <c r="O13" s="7"/>
      <c r="P13" s="7"/>
      <c r="Q13" s="7"/>
    </row>
    <row r="14" spans="11:17" ht="15.75">
      <c r="K14" s="38"/>
      <c r="L14" s="38"/>
      <c r="M14" s="23"/>
      <c r="N14" s="39"/>
      <c r="O14" s="40"/>
      <c r="P14" s="40"/>
      <c r="Q14" s="40"/>
    </row>
    <row r="15" spans="11:17" ht="6" customHeight="1"/>
    <row r="16" spans="11:17" ht="7.5" customHeight="1"/>
    <row r="17" spans="1:24" ht="15.75">
      <c r="A17" s="100" t="s">
        <v>2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24" ht="15.75">
      <c r="A18" s="100" t="s">
        <v>3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24" ht="15.75">
      <c r="A19" s="100" t="s">
        <v>69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24" ht="5.25" customHeight="1"/>
    <row r="21" spans="1:24" ht="8.25" customHeight="1"/>
    <row r="22" spans="1:24" ht="17.25" customHeight="1">
      <c r="A22" s="29" t="s">
        <v>4</v>
      </c>
      <c r="B22" s="49">
        <v>1200000</v>
      </c>
      <c r="C22" s="49"/>
      <c r="D22" s="49"/>
      <c r="E22" s="47"/>
      <c r="F22" s="11" t="s">
        <v>32</v>
      </c>
      <c r="G22" s="22"/>
      <c r="H22" s="9"/>
      <c r="I22" s="9"/>
      <c r="J22" s="9"/>
      <c r="K22" s="9"/>
      <c r="L22" s="9"/>
      <c r="M22" s="9"/>
      <c r="V22" s="58" t="s">
        <v>74</v>
      </c>
      <c r="W22" s="58"/>
      <c r="X22" s="58"/>
    </row>
    <row r="23" spans="1:24" ht="44.25" customHeight="1">
      <c r="A23" s="27"/>
      <c r="B23" s="62" t="s">
        <v>70</v>
      </c>
      <c r="C23" s="62"/>
      <c r="D23" s="62"/>
      <c r="E23" s="10"/>
      <c r="F23" s="48" t="s">
        <v>1</v>
      </c>
      <c r="G23" s="48"/>
      <c r="H23" s="48"/>
      <c r="I23" s="48"/>
      <c r="J23" s="48"/>
      <c r="K23" s="48"/>
      <c r="L23" s="48"/>
      <c r="M23" s="48"/>
      <c r="V23" s="59" t="s">
        <v>75</v>
      </c>
      <c r="W23" s="59"/>
      <c r="X23" s="59"/>
    </row>
    <row r="24" spans="1:24">
      <c r="A24" s="27"/>
    </row>
    <row r="25" spans="1:24" ht="15.75">
      <c r="A25" s="29" t="s">
        <v>5</v>
      </c>
      <c r="B25" s="49">
        <v>1210000</v>
      </c>
      <c r="C25" s="49"/>
      <c r="D25" s="49"/>
      <c r="E25" s="47"/>
      <c r="F25" s="11" t="s">
        <v>32</v>
      </c>
      <c r="G25" s="22"/>
      <c r="H25" s="9"/>
      <c r="I25" s="9"/>
      <c r="J25" s="9"/>
      <c r="K25" s="9"/>
      <c r="L25" s="9"/>
      <c r="M25" s="9"/>
      <c r="V25" s="58" t="s">
        <v>74</v>
      </c>
      <c r="W25" s="58"/>
      <c r="X25" s="58"/>
    </row>
    <row r="26" spans="1:24" ht="46.5" customHeight="1">
      <c r="A26" s="27"/>
      <c r="B26" s="50" t="s">
        <v>70</v>
      </c>
      <c r="C26" s="50"/>
      <c r="D26" s="50"/>
      <c r="E26" s="10"/>
      <c r="F26" s="48" t="s">
        <v>84</v>
      </c>
      <c r="G26" s="48"/>
      <c r="H26" s="48"/>
      <c r="I26" s="48"/>
      <c r="J26" s="48"/>
      <c r="K26" s="48"/>
      <c r="L26" s="48"/>
      <c r="M26" s="48"/>
      <c r="V26" s="60" t="s">
        <v>75</v>
      </c>
      <c r="W26" s="60"/>
      <c r="X26" s="60"/>
    </row>
    <row r="27" spans="1:24">
      <c r="A27" s="27"/>
    </row>
    <row r="28" spans="1:24" ht="15.75" customHeight="1">
      <c r="A28" s="29" t="s">
        <v>6</v>
      </c>
      <c r="B28" s="49">
        <v>1210180</v>
      </c>
      <c r="C28" s="49"/>
      <c r="E28" s="58" t="s">
        <v>83</v>
      </c>
      <c r="F28" s="58"/>
      <c r="G28" s="58"/>
      <c r="I28" s="63" t="s">
        <v>57</v>
      </c>
      <c r="J28" s="63"/>
      <c r="K28" s="46"/>
      <c r="L28" s="65" t="s">
        <v>52</v>
      </c>
      <c r="M28" s="65"/>
      <c r="N28" s="65"/>
      <c r="O28" s="65"/>
      <c r="P28" s="65"/>
      <c r="Q28" s="65"/>
      <c r="R28" s="65"/>
      <c r="S28" s="65"/>
      <c r="T28" s="65"/>
      <c r="U28" s="46"/>
      <c r="V28" s="61">
        <v>22201100000</v>
      </c>
      <c r="W28" s="61"/>
      <c r="X28" s="61"/>
    </row>
    <row r="29" spans="1:24" ht="69.75" customHeight="1">
      <c r="B29" s="62" t="s">
        <v>70</v>
      </c>
      <c r="C29" s="62"/>
      <c r="E29" s="62" t="s">
        <v>72</v>
      </c>
      <c r="F29" s="62"/>
      <c r="G29" s="62"/>
      <c r="I29" s="50" t="s">
        <v>73</v>
      </c>
      <c r="J29" s="50"/>
      <c r="K29" s="10"/>
      <c r="L29" s="64" t="s">
        <v>71</v>
      </c>
      <c r="M29" s="64"/>
      <c r="N29" s="64"/>
      <c r="O29" s="64"/>
      <c r="P29" s="64"/>
      <c r="Q29" s="64"/>
      <c r="R29" s="64"/>
      <c r="S29" s="64"/>
      <c r="T29" s="64"/>
      <c r="V29" s="60" t="s">
        <v>76</v>
      </c>
      <c r="W29" s="60"/>
      <c r="X29" s="60"/>
    </row>
    <row r="31" spans="1:24" ht="7.5" customHeight="1"/>
    <row r="32" spans="1:24" ht="33.75" customHeight="1">
      <c r="A32" s="8" t="s">
        <v>7</v>
      </c>
      <c r="B32" s="68" t="s">
        <v>26</v>
      </c>
      <c r="C32" s="68"/>
      <c r="D32" s="68"/>
      <c r="E32" s="68"/>
      <c r="F32" s="67">
        <f>F33+F34</f>
        <v>150000</v>
      </c>
      <c r="G32" s="67"/>
      <c r="H32" s="7" t="s">
        <v>38</v>
      </c>
      <c r="I32" s="12"/>
      <c r="J32" s="5"/>
    </row>
    <row r="33" spans="1:27" ht="19.5" customHeight="1">
      <c r="A33" s="8"/>
      <c r="B33" s="3" t="s">
        <v>61</v>
      </c>
      <c r="C33" s="3"/>
      <c r="D33" s="2"/>
      <c r="E33" s="2"/>
      <c r="F33" s="93">
        <f>M55</f>
        <v>150000</v>
      </c>
      <c r="G33" s="93"/>
      <c r="H33" s="7" t="s">
        <v>39</v>
      </c>
      <c r="I33" s="13"/>
      <c r="J33" s="5"/>
    </row>
    <row r="34" spans="1:27" ht="17.25" customHeight="1">
      <c r="A34" s="8"/>
      <c r="B34" s="3" t="s">
        <v>62</v>
      </c>
      <c r="C34" s="3"/>
      <c r="D34" s="2"/>
      <c r="E34" s="2"/>
      <c r="F34" s="93">
        <f>O55</f>
        <v>0</v>
      </c>
      <c r="G34" s="93"/>
      <c r="H34" s="7" t="s">
        <v>40</v>
      </c>
      <c r="I34" s="12"/>
      <c r="J34" s="5"/>
    </row>
    <row r="35" spans="1:27" ht="6" customHeight="1"/>
    <row r="36" spans="1:27" ht="18.75" customHeight="1">
      <c r="A36" s="14" t="s">
        <v>8</v>
      </c>
      <c r="B36" s="69" t="s">
        <v>77</v>
      </c>
      <c r="C36" s="69"/>
      <c r="D36" s="69"/>
      <c r="E36" s="69"/>
      <c r="F36" s="69"/>
      <c r="G36" s="69"/>
      <c r="H36" s="69"/>
      <c r="I36" s="69"/>
      <c r="J36" s="34"/>
      <c r="K36" s="34"/>
      <c r="L36" s="34"/>
      <c r="M36" s="34"/>
      <c r="N36" s="34"/>
      <c r="O36" s="34"/>
      <c r="P36" s="34"/>
    </row>
    <row r="37" spans="1:27" ht="66.75" customHeight="1">
      <c r="A37" s="32"/>
      <c r="B37" s="97" t="s">
        <v>89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32"/>
    </row>
    <row r="38" spans="1:27" ht="21.75" customHeight="1">
      <c r="A38" s="8" t="s">
        <v>9</v>
      </c>
      <c r="B38" s="98" t="s">
        <v>66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U38" s="32"/>
      <c r="V38" s="32"/>
      <c r="W38" s="32"/>
      <c r="X38" s="32"/>
      <c r="Y38" s="32"/>
      <c r="Z38" s="32"/>
      <c r="AA38" s="32"/>
    </row>
    <row r="39" spans="1:27" ht="12" customHeight="1">
      <c r="U39" s="32"/>
      <c r="V39" s="32"/>
      <c r="W39" s="32"/>
      <c r="X39" s="32"/>
      <c r="Y39" s="32"/>
      <c r="Z39" s="32"/>
      <c r="AA39" s="32"/>
    </row>
    <row r="40" spans="1:27" ht="18" customHeight="1">
      <c r="A40" s="25"/>
      <c r="B40" s="20" t="s">
        <v>13</v>
      </c>
      <c r="C40" s="94" t="s">
        <v>60</v>
      </c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6"/>
      <c r="U40" s="32"/>
      <c r="V40" s="32"/>
      <c r="W40" s="32"/>
      <c r="X40" s="32"/>
      <c r="Y40" s="32"/>
      <c r="Z40" s="32"/>
      <c r="AA40" s="32"/>
    </row>
    <row r="41" spans="1:27" ht="18" customHeight="1">
      <c r="A41" s="25"/>
      <c r="B41" s="20">
        <v>1</v>
      </c>
      <c r="C41" s="83" t="s">
        <v>54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5"/>
      <c r="U41" s="32"/>
      <c r="V41" s="32"/>
      <c r="W41" s="32"/>
      <c r="X41" s="32"/>
      <c r="Y41" s="32"/>
      <c r="Z41" s="32"/>
      <c r="AA41" s="32"/>
    </row>
    <row r="42" spans="1:27" ht="17.100000000000001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</row>
    <row r="43" spans="1:27" ht="15.75">
      <c r="A43" s="16" t="s">
        <v>10</v>
      </c>
      <c r="B43" s="15" t="s">
        <v>78</v>
      </c>
      <c r="C43" s="15"/>
      <c r="D43" s="15"/>
      <c r="E43" s="18" t="s">
        <v>54</v>
      </c>
      <c r="F43" s="18"/>
      <c r="G43" s="18"/>
      <c r="H43" s="18"/>
      <c r="I43" s="18"/>
      <c r="J43" s="18"/>
      <c r="K43" s="18"/>
      <c r="L43" s="18"/>
      <c r="M43" s="18"/>
      <c r="N43" s="23"/>
      <c r="O43" s="23"/>
      <c r="P43" s="23"/>
      <c r="Q43" s="23"/>
    </row>
    <row r="44" spans="1:27" ht="15" customHeight="1">
      <c r="E44" s="28"/>
      <c r="F44" s="28"/>
      <c r="G44" s="28"/>
      <c r="H44" s="28"/>
      <c r="I44" s="28"/>
      <c r="J44" s="28"/>
      <c r="K44" s="28"/>
      <c r="L44" s="28"/>
      <c r="M44" s="17"/>
      <c r="N44" s="28"/>
      <c r="O44" s="28"/>
    </row>
    <row r="45" spans="1:27" ht="15.75">
      <c r="A45" s="8" t="s">
        <v>21</v>
      </c>
      <c r="B45" s="17" t="s">
        <v>79</v>
      </c>
      <c r="C45" s="2"/>
      <c r="D45" s="17"/>
      <c r="E45" s="17"/>
      <c r="F45" s="17"/>
      <c r="G45" s="17"/>
      <c r="H45" s="17"/>
      <c r="I45" s="17"/>
      <c r="J45" s="17"/>
      <c r="K45" s="17"/>
      <c r="L45" s="17"/>
    </row>
    <row r="47" spans="1:27" ht="19.5" customHeight="1">
      <c r="A47" s="25"/>
      <c r="B47" s="20" t="s">
        <v>13</v>
      </c>
      <c r="C47" s="94" t="s">
        <v>41</v>
      </c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6"/>
    </row>
    <row r="48" spans="1:27" ht="18.75" customHeight="1">
      <c r="A48" s="25"/>
      <c r="B48" s="20">
        <v>1</v>
      </c>
      <c r="C48" s="83" t="s">
        <v>50</v>
      </c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5"/>
    </row>
    <row r="49" spans="1:18" ht="5.25" customHeight="1"/>
    <row r="50" spans="1:18" ht="15.75" customHeight="1">
      <c r="A50" s="8" t="s">
        <v>22</v>
      </c>
      <c r="B50" s="17" t="s">
        <v>42</v>
      </c>
    </row>
    <row r="51" spans="1:18" ht="3.75" customHeight="1"/>
    <row r="52" spans="1:18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Q52" s="24" t="s">
        <v>64</v>
      </c>
    </row>
    <row r="53" spans="1:18" ht="42" customHeight="1">
      <c r="B53" s="20" t="s">
        <v>13</v>
      </c>
      <c r="C53" s="94" t="s">
        <v>42</v>
      </c>
      <c r="D53" s="95"/>
      <c r="E53" s="95"/>
      <c r="F53" s="95"/>
      <c r="G53" s="95"/>
      <c r="H53" s="95"/>
      <c r="I53" s="95"/>
      <c r="J53" s="95"/>
      <c r="K53" s="95"/>
      <c r="L53" s="96"/>
      <c r="M53" s="82" t="s">
        <v>27</v>
      </c>
      <c r="N53" s="82"/>
      <c r="O53" s="56" t="s">
        <v>28</v>
      </c>
      <c r="P53" s="57"/>
      <c r="Q53" s="66" t="s">
        <v>12</v>
      </c>
      <c r="R53" s="66"/>
    </row>
    <row r="54" spans="1:18" ht="16.5" customHeight="1">
      <c r="B54" s="20">
        <v>1</v>
      </c>
      <c r="C54" s="94">
        <v>2</v>
      </c>
      <c r="D54" s="95"/>
      <c r="E54" s="95"/>
      <c r="F54" s="95"/>
      <c r="G54" s="95"/>
      <c r="H54" s="95"/>
      <c r="I54" s="95"/>
      <c r="J54" s="95"/>
      <c r="K54" s="95"/>
      <c r="L54" s="96"/>
      <c r="M54" s="82">
        <v>3</v>
      </c>
      <c r="N54" s="82"/>
      <c r="O54" s="82">
        <v>4</v>
      </c>
      <c r="P54" s="82"/>
      <c r="Q54" s="66">
        <v>5</v>
      </c>
      <c r="R54" s="66"/>
    </row>
    <row r="55" spans="1:18" ht="18.75" customHeight="1">
      <c r="B55" s="19">
        <v>1</v>
      </c>
      <c r="C55" s="117" t="s">
        <v>55</v>
      </c>
      <c r="D55" s="118"/>
      <c r="E55" s="118"/>
      <c r="F55" s="118"/>
      <c r="G55" s="118"/>
      <c r="H55" s="118"/>
      <c r="I55" s="118"/>
      <c r="J55" s="118"/>
      <c r="K55" s="118"/>
      <c r="L55" s="119"/>
      <c r="M55" s="89">
        <v>150000</v>
      </c>
      <c r="N55" s="89"/>
      <c r="O55" s="89"/>
      <c r="P55" s="89"/>
      <c r="Q55" s="89">
        <f>M55</f>
        <v>150000</v>
      </c>
      <c r="R55" s="89"/>
    </row>
    <row r="56" spans="1:18" ht="18" customHeight="1">
      <c r="B56" s="19"/>
      <c r="C56" s="120" t="s">
        <v>12</v>
      </c>
      <c r="D56" s="121"/>
      <c r="E56" s="121"/>
      <c r="F56" s="121"/>
      <c r="G56" s="121"/>
      <c r="H56" s="121"/>
      <c r="I56" s="121"/>
      <c r="J56" s="121"/>
      <c r="K56" s="121"/>
      <c r="L56" s="122"/>
      <c r="M56" s="90">
        <f>M55</f>
        <v>150000</v>
      </c>
      <c r="N56" s="90"/>
      <c r="O56" s="90"/>
      <c r="P56" s="90"/>
      <c r="Q56" s="90">
        <f>M56</f>
        <v>150000</v>
      </c>
      <c r="R56" s="90"/>
    </row>
    <row r="57" spans="1:18" ht="6" customHeight="1"/>
    <row r="58" spans="1:18" ht="15.75">
      <c r="A58" s="8" t="s">
        <v>23</v>
      </c>
      <c r="B58" s="17" t="s">
        <v>80</v>
      </c>
    </row>
    <row r="59" spans="1:18" ht="15">
      <c r="Q59" s="24" t="s">
        <v>64</v>
      </c>
    </row>
    <row r="60" spans="1:18" ht="34.5" customHeight="1">
      <c r="B60" s="20" t="s">
        <v>13</v>
      </c>
      <c r="C60" s="53" t="s">
        <v>43</v>
      </c>
      <c r="D60" s="53"/>
      <c r="E60" s="53"/>
      <c r="F60" s="53"/>
      <c r="G60" s="53"/>
      <c r="H60" s="53"/>
      <c r="I60" s="53"/>
      <c r="J60" s="53"/>
      <c r="K60" s="53"/>
      <c r="L60" s="53"/>
      <c r="M60" s="82" t="s">
        <v>27</v>
      </c>
      <c r="N60" s="82"/>
      <c r="O60" s="66" t="s">
        <v>28</v>
      </c>
      <c r="P60" s="66"/>
      <c r="Q60" s="66" t="s">
        <v>12</v>
      </c>
      <c r="R60" s="66"/>
    </row>
    <row r="61" spans="1:18" ht="18" customHeight="1">
      <c r="B61" s="20">
        <v>1</v>
      </c>
      <c r="C61" s="53">
        <v>2</v>
      </c>
      <c r="D61" s="53"/>
      <c r="E61" s="53"/>
      <c r="F61" s="53"/>
      <c r="G61" s="53"/>
      <c r="H61" s="53"/>
      <c r="I61" s="53"/>
      <c r="J61" s="53"/>
      <c r="K61" s="53"/>
      <c r="L61" s="53"/>
      <c r="M61" s="82">
        <v>3</v>
      </c>
      <c r="N61" s="82"/>
      <c r="O61" s="56">
        <v>4</v>
      </c>
      <c r="P61" s="57"/>
      <c r="Q61" s="66">
        <v>5</v>
      </c>
      <c r="R61" s="66"/>
    </row>
    <row r="62" spans="1:18" ht="35.25" customHeight="1">
      <c r="B62" s="19">
        <v>1</v>
      </c>
      <c r="C62" s="54" t="s">
        <v>58</v>
      </c>
      <c r="D62" s="54"/>
      <c r="E62" s="54"/>
      <c r="F62" s="54"/>
      <c r="G62" s="54"/>
      <c r="H62" s="54"/>
      <c r="I62" s="54"/>
      <c r="J62" s="54"/>
      <c r="K62" s="54"/>
      <c r="L62" s="54"/>
      <c r="M62" s="51">
        <f>M55</f>
        <v>150000</v>
      </c>
      <c r="N62" s="51"/>
      <c r="O62" s="51"/>
      <c r="P62" s="51"/>
      <c r="Q62" s="51">
        <f>M62</f>
        <v>150000</v>
      </c>
      <c r="R62" s="51"/>
    </row>
    <row r="63" spans="1:18" ht="18" customHeight="1">
      <c r="B63" s="19"/>
      <c r="C63" s="55" t="s">
        <v>12</v>
      </c>
      <c r="D63" s="55"/>
      <c r="E63" s="55"/>
      <c r="F63" s="55"/>
      <c r="G63" s="55"/>
      <c r="H63" s="55"/>
      <c r="I63" s="55"/>
      <c r="J63" s="55"/>
      <c r="K63" s="55"/>
      <c r="L63" s="55"/>
      <c r="M63" s="52">
        <f>M62</f>
        <v>150000</v>
      </c>
      <c r="N63" s="52"/>
      <c r="O63" s="87"/>
      <c r="P63" s="88"/>
      <c r="Q63" s="52">
        <f>M63</f>
        <v>150000</v>
      </c>
      <c r="R63" s="52"/>
    </row>
    <row r="64" spans="1:18" ht="27.75" customHeight="1">
      <c r="A64" s="8" t="s">
        <v>63</v>
      </c>
      <c r="B64" s="17" t="s">
        <v>81</v>
      </c>
      <c r="C64" s="2"/>
    </row>
    <row r="66" spans="1:24" ht="39" customHeight="1">
      <c r="A66" s="23"/>
      <c r="B66" s="20" t="s">
        <v>13</v>
      </c>
      <c r="C66" s="56" t="s">
        <v>44</v>
      </c>
      <c r="D66" s="79"/>
      <c r="E66" s="79"/>
      <c r="F66" s="79"/>
      <c r="G66" s="79"/>
      <c r="H66" s="79"/>
      <c r="I66" s="79"/>
      <c r="J66" s="79"/>
      <c r="K66" s="57"/>
      <c r="L66" s="66" t="s">
        <v>24</v>
      </c>
      <c r="M66" s="66"/>
      <c r="N66" s="66" t="s">
        <v>14</v>
      </c>
      <c r="O66" s="66"/>
      <c r="P66" s="66"/>
      <c r="Q66" s="66"/>
      <c r="R66" s="66" t="s">
        <v>27</v>
      </c>
      <c r="S66" s="66"/>
      <c r="T66" s="66" t="s">
        <v>28</v>
      </c>
      <c r="U66" s="66"/>
      <c r="V66" s="66"/>
      <c r="W66" s="53" t="s">
        <v>12</v>
      </c>
      <c r="X66" s="53"/>
    </row>
    <row r="67" spans="1:24" ht="18.75" customHeight="1">
      <c r="A67" s="23"/>
      <c r="B67" s="20">
        <v>1</v>
      </c>
      <c r="C67" s="56">
        <v>2</v>
      </c>
      <c r="D67" s="79"/>
      <c r="E67" s="79"/>
      <c r="F67" s="79"/>
      <c r="G67" s="79"/>
      <c r="H67" s="79"/>
      <c r="I67" s="79"/>
      <c r="J67" s="79"/>
      <c r="K67" s="57"/>
      <c r="L67" s="56">
        <v>3</v>
      </c>
      <c r="M67" s="57"/>
      <c r="N67" s="56">
        <v>4</v>
      </c>
      <c r="O67" s="79"/>
      <c r="P67" s="79"/>
      <c r="Q67" s="57"/>
      <c r="R67" s="56">
        <v>5</v>
      </c>
      <c r="S67" s="57"/>
      <c r="T67" s="66">
        <v>6</v>
      </c>
      <c r="U67" s="66"/>
      <c r="V67" s="66"/>
      <c r="W67" s="53">
        <v>7</v>
      </c>
      <c r="X67" s="53"/>
    </row>
    <row r="68" spans="1:24" ht="26.25" customHeight="1">
      <c r="A68" s="23"/>
      <c r="B68" s="20"/>
      <c r="C68" s="111" t="s">
        <v>51</v>
      </c>
      <c r="D68" s="112"/>
      <c r="E68" s="112"/>
      <c r="F68" s="112"/>
      <c r="G68" s="112"/>
      <c r="H68" s="112"/>
      <c r="I68" s="112"/>
      <c r="J68" s="112"/>
      <c r="K68" s="112"/>
      <c r="L68" s="86"/>
      <c r="M68" s="86"/>
      <c r="N68" s="86"/>
      <c r="O68" s="86"/>
      <c r="P68" s="86"/>
      <c r="Q68" s="86"/>
      <c r="R68" s="86"/>
      <c r="S68" s="86"/>
      <c r="T68" s="66"/>
      <c r="U68" s="66"/>
      <c r="V68" s="66"/>
      <c r="W68" s="53"/>
      <c r="X68" s="53"/>
    </row>
    <row r="69" spans="1:24" ht="18.75" customHeight="1">
      <c r="A69" s="25"/>
      <c r="B69" s="21">
        <v>1</v>
      </c>
      <c r="C69" s="111" t="s">
        <v>45</v>
      </c>
      <c r="D69" s="112"/>
      <c r="E69" s="112"/>
      <c r="F69" s="112"/>
      <c r="G69" s="112"/>
      <c r="H69" s="112"/>
      <c r="I69" s="112"/>
      <c r="J69" s="112"/>
      <c r="K69" s="113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53"/>
      <c r="X69" s="53"/>
    </row>
    <row r="70" spans="1:24" ht="36.75" customHeight="1">
      <c r="A70" s="25"/>
      <c r="B70" s="20"/>
      <c r="C70" s="101" t="s">
        <v>85</v>
      </c>
      <c r="D70" s="102"/>
      <c r="E70" s="102"/>
      <c r="F70" s="102"/>
      <c r="G70" s="102"/>
      <c r="H70" s="102"/>
      <c r="I70" s="102"/>
      <c r="J70" s="102"/>
      <c r="K70" s="103"/>
      <c r="L70" s="66" t="s">
        <v>49</v>
      </c>
      <c r="M70" s="66"/>
      <c r="N70" s="66" t="s">
        <v>56</v>
      </c>
      <c r="O70" s="66"/>
      <c r="P70" s="66"/>
      <c r="Q70" s="66"/>
      <c r="R70" s="91">
        <f>M55</f>
        <v>150000</v>
      </c>
      <c r="S70" s="91"/>
      <c r="T70" s="66"/>
      <c r="U70" s="66"/>
      <c r="V70" s="66"/>
      <c r="W70" s="51">
        <f>R70</f>
        <v>150000</v>
      </c>
      <c r="X70" s="53"/>
    </row>
    <row r="71" spans="1:24" ht="20.25" customHeight="1">
      <c r="A71" s="25"/>
      <c r="B71" s="21">
        <v>2</v>
      </c>
      <c r="C71" s="111" t="s">
        <v>46</v>
      </c>
      <c r="D71" s="112"/>
      <c r="E71" s="112"/>
      <c r="F71" s="112"/>
      <c r="G71" s="112"/>
      <c r="H71" s="112"/>
      <c r="I71" s="112"/>
      <c r="J71" s="112"/>
      <c r="K71" s="113"/>
      <c r="L71" s="92"/>
      <c r="M71" s="92"/>
      <c r="N71" s="92"/>
      <c r="O71" s="92"/>
      <c r="P71" s="92"/>
      <c r="Q71" s="92"/>
      <c r="R71" s="92"/>
      <c r="S71" s="92"/>
      <c r="T71" s="66"/>
      <c r="U71" s="66"/>
      <c r="V71" s="66"/>
      <c r="W71" s="51"/>
      <c r="X71" s="53"/>
    </row>
    <row r="72" spans="1:24" ht="35.25" customHeight="1">
      <c r="A72" s="25"/>
      <c r="B72" s="20"/>
      <c r="C72" s="114" t="s">
        <v>86</v>
      </c>
      <c r="D72" s="115"/>
      <c r="E72" s="115"/>
      <c r="F72" s="115"/>
      <c r="G72" s="115"/>
      <c r="H72" s="115"/>
      <c r="I72" s="115"/>
      <c r="J72" s="115"/>
      <c r="K72" s="116"/>
      <c r="L72" s="66" t="s">
        <v>29</v>
      </c>
      <c r="M72" s="66"/>
      <c r="N72" s="56" t="s">
        <v>0</v>
      </c>
      <c r="O72" s="79"/>
      <c r="P72" s="79"/>
      <c r="Q72" s="57"/>
      <c r="R72" s="80">
        <v>15</v>
      </c>
      <c r="S72" s="81"/>
      <c r="T72" s="66"/>
      <c r="U72" s="66"/>
      <c r="V72" s="66"/>
      <c r="W72" s="70">
        <f t="shared" ref="W72:W77" si="0">R72</f>
        <v>15</v>
      </c>
      <c r="X72" s="70"/>
    </row>
    <row r="73" spans="1:24" ht="36.75" customHeight="1">
      <c r="A73" s="25"/>
      <c r="B73" s="20"/>
      <c r="C73" s="114" t="s">
        <v>87</v>
      </c>
      <c r="D73" s="115"/>
      <c r="E73" s="115"/>
      <c r="F73" s="115"/>
      <c r="G73" s="115"/>
      <c r="H73" s="115"/>
      <c r="I73" s="115"/>
      <c r="J73" s="115"/>
      <c r="K73" s="116"/>
      <c r="L73" s="66" t="s">
        <v>29</v>
      </c>
      <c r="M73" s="66"/>
      <c r="N73" s="56" t="s">
        <v>0</v>
      </c>
      <c r="O73" s="79"/>
      <c r="P73" s="79"/>
      <c r="Q73" s="57"/>
      <c r="R73" s="80">
        <v>15</v>
      </c>
      <c r="S73" s="81"/>
      <c r="T73" s="66"/>
      <c r="U73" s="66"/>
      <c r="V73" s="66"/>
      <c r="W73" s="70">
        <f t="shared" si="0"/>
        <v>15</v>
      </c>
      <c r="X73" s="70"/>
    </row>
    <row r="74" spans="1:24" ht="20.25" customHeight="1">
      <c r="A74" s="25"/>
      <c r="B74" s="21">
        <v>3</v>
      </c>
      <c r="C74" s="111" t="s">
        <v>47</v>
      </c>
      <c r="D74" s="112"/>
      <c r="E74" s="112"/>
      <c r="F74" s="112"/>
      <c r="G74" s="112"/>
      <c r="H74" s="112"/>
      <c r="I74" s="112"/>
      <c r="J74" s="112"/>
      <c r="K74" s="113"/>
      <c r="L74" s="66"/>
      <c r="M74" s="66"/>
      <c r="N74" s="104"/>
      <c r="O74" s="105"/>
      <c r="P74" s="105"/>
      <c r="Q74" s="106"/>
      <c r="R74" s="77"/>
      <c r="S74" s="78"/>
      <c r="T74" s="66"/>
      <c r="U74" s="66"/>
      <c r="V74" s="66"/>
      <c r="W74" s="51"/>
      <c r="X74" s="53"/>
    </row>
    <row r="75" spans="1:24" ht="36" customHeight="1">
      <c r="A75" s="25"/>
      <c r="B75" s="20"/>
      <c r="C75" s="101" t="s">
        <v>88</v>
      </c>
      <c r="D75" s="102"/>
      <c r="E75" s="102"/>
      <c r="F75" s="102"/>
      <c r="G75" s="102"/>
      <c r="H75" s="102"/>
      <c r="I75" s="102"/>
      <c r="J75" s="102"/>
      <c r="K75" s="103"/>
      <c r="L75" s="66" t="s">
        <v>49</v>
      </c>
      <c r="M75" s="66"/>
      <c r="N75" s="72" t="s">
        <v>82</v>
      </c>
      <c r="O75" s="73"/>
      <c r="P75" s="73"/>
      <c r="Q75" s="74"/>
      <c r="R75" s="75">
        <f>2102*4.6</f>
        <v>9669.1999999999989</v>
      </c>
      <c r="S75" s="76"/>
      <c r="T75" s="66"/>
      <c r="U75" s="66"/>
      <c r="V75" s="66"/>
      <c r="W75" s="51">
        <f t="shared" si="0"/>
        <v>9669.1999999999989</v>
      </c>
      <c r="X75" s="53"/>
    </row>
    <row r="76" spans="1:24" ht="18.75" customHeight="1">
      <c r="A76" s="25"/>
      <c r="B76" s="21">
        <v>4</v>
      </c>
      <c r="C76" s="111" t="s">
        <v>48</v>
      </c>
      <c r="D76" s="112"/>
      <c r="E76" s="112"/>
      <c r="F76" s="112"/>
      <c r="G76" s="112"/>
      <c r="H76" s="112"/>
      <c r="I76" s="112"/>
      <c r="J76" s="112"/>
      <c r="K76" s="113"/>
      <c r="L76" s="92"/>
      <c r="M76" s="92"/>
      <c r="N76" s="92"/>
      <c r="O76" s="92"/>
      <c r="P76" s="92"/>
      <c r="Q76" s="92"/>
      <c r="R76" s="92"/>
      <c r="S76" s="92"/>
      <c r="T76" s="66"/>
      <c r="U76" s="66"/>
      <c r="V76" s="66"/>
      <c r="W76" s="51"/>
      <c r="X76" s="53"/>
    </row>
    <row r="77" spans="1:24" ht="35.25" customHeight="1">
      <c r="A77" s="25"/>
      <c r="B77" s="20"/>
      <c r="C77" s="108" t="s">
        <v>53</v>
      </c>
      <c r="D77" s="109"/>
      <c r="E77" s="109"/>
      <c r="F77" s="109"/>
      <c r="G77" s="109"/>
      <c r="H77" s="109"/>
      <c r="I77" s="109"/>
      <c r="J77" s="109"/>
      <c r="K77" s="110"/>
      <c r="L77" s="66" t="s">
        <v>16</v>
      </c>
      <c r="M77" s="66"/>
      <c r="N77" s="66" t="s">
        <v>0</v>
      </c>
      <c r="O77" s="66"/>
      <c r="P77" s="66"/>
      <c r="Q77" s="66"/>
      <c r="R77" s="107">
        <f>R73/R72*100</f>
        <v>100</v>
      </c>
      <c r="S77" s="107"/>
      <c r="T77" s="66"/>
      <c r="U77" s="66"/>
      <c r="V77" s="66"/>
      <c r="W77" s="51">
        <f t="shared" si="0"/>
        <v>100</v>
      </c>
      <c r="X77" s="53"/>
    </row>
    <row r="78" spans="1:24" ht="6.75" customHeight="1">
      <c r="E78" s="31"/>
      <c r="F78" s="31"/>
      <c r="G78" s="33"/>
      <c r="H78" s="33"/>
      <c r="I78" s="23"/>
      <c r="J78" s="23"/>
      <c r="K78" s="23"/>
    </row>
    <row r="79" spans="1:24" ht="18.75">
      <c r="A79" s="17" t="s">
        <v>35</v>
      </c>
      <c r="B79" s="31"/>
      <c r="C79" s="31"/>
      <c r="D79" s="31"/>
      <c r="I79" s="124"/>
      <c r="J79" s="124"/>
      <c r="L79" s="23"/>
      <c r="M79" s="23"/>
      <c r="N79" s="23"/>
    </row>
    <row r="80" spans="1:24" ht="15.75">
      <c r="A80" s="28" t="s">
        <v>11</v>
      </c>
      <c r="B80" s="28"/>
      <c r="C80" s="28"/>
      <c r="D80" s="28"/>
      <c r="M80" s="61" t="s">
        <v>36</v>
      </c>
      <c r="N80" s="61"/>
      <c r="O80" s="61"/>
      <c r="P80" s="61"/>
    </row>
    <row r="81" spans="1:16" ht="11.25" customHeight="1">
      <c r="A81" s="28"/>
      <c r="B81" s="28"/>
      <c r="C81" s="28"/>
      <c r="D81" s="28"/>
      <c r="I81" s="123" t="s">
        <v>17</v>
      </c>
      <c r="J81" s="123"/>
      <c r="M81" s="123" t="s">
        <v>30</v>
      </c>
      <c r="N81" s="123"/>
      <c r="O81" s="123"/>
      <c r="P81" s="123"/>
    </row>
    <row r="82" spans="1:16" ht="0.75" customHeight="1">
      <c r="A82" s="28"/>
      <c r="B82" s="28"/>
      <c r="C82" s="28"/>
      <c r="D82" s="28"/>
      <c r="G82" s="23"/>
      <c r="H82" s="23"/>
    </row>
    <row r="83" spans="1:16" ht="15.75">
      <c r="A83" s="17" t="s">
        <v>15</v>
      </c>
      <c r="G83" s="124"/>
      <c r="H83" s="124"/>
      <c r="I83" s="124"/>
      <c r="J83" s="124"/>
    </row>
    <row r="84" spans="1:16" ht="15.75" customHeight="1">
      <c r="A84" s="17" t="s">
        <v>65</v>
      </c>
      <c r="G84" s="36"/>
      <c r="H84" s="36"/>
      <c r="I84" s="36"/>
      <c r="J84" s="36"/>
    </row>
    <row r="85" spans="1:16" ht="15" customHeight="1">
      <c r="A85" s="17" t="s">
        <v>33</v>
      </c>
      <c r="G85" s="124"/>
      <c r="H85" s="124"/>
      <c r="I85" s="30"/>
      <c r="J85" s="30"/>
      <c r="M85" s="61" t="s">
        <v>34</v>
      </c>
      <c r="N85" s="61"/>
      <c r="O85" s="61"/>
      <c r="P85" s="61"/>
    </row>
    <row r="86" spans="1:16" ht="16.5" customHeight="1">
      <c r="A86" s="30"/>
      <c r="B86" s="71">
        <f>L12</f>
        <v>43854</v>
      </c>
      <c r="C86" s="71"/>
      <c r="I86" s="123" t="s">
        <v>17</v>
      </c>
      <c r="J86" s="123"/>
      <c r="M86" s="123" t="s">
        <v>30</v>
      </c>
      <c r="N86" s="123"/>
      <c r="O86" s="123"/>
      <c r="P86" s="123"/>
    </row>
    <row r="87" spans="1:16" ht="15">
      <c r="A87" s="42" t="s">
        <v>67</v>
      </c>
    </row>
    <row r="88" spans="1:16" ht="15">
      <c r="A88" s="42" t="s">
        <v>68</v>
      </c>
    </row>
  </sheetData>
  <mergeCells count="150">
    <mergeCell ref="F26:M26"/>
    <mergeCell ref="M81:P81"/>
    <mergeCell ref="I79:J79"/>
    <mergeCell ref="I81:J81"/>
    <mergeCell ref="N76:Q76"/>
    <mergeCell ref="L72:M72"/>
    <mergeCell ref="L71:M71"/>
    <mergeCell ref="N73:Q73"/>
    <mergeCell ref="C71:K71"/>
    <mergeCell ref="M80:P80"/>
    <mergeCell ref="L75:M75"/>
    <mergeCell ref="L67:M67"/>
    <mergeCell ref="C69:K69"/>
    <mergeCell ref="L68:M68"/>
    <mergeCell ref="C68:K68"/>
    <mergeCell ref="M86:P86"/>
    <mergeCell ref="G85:H85"/>
    <mergeCell ref="G83:H83"/>
    <mergeCell ref="I83:J83"/>
    <mergeCell ref="I86:J86"/>
    <mergeCell ref="M85:P85"/>
    <mergeCell ref="O54:P54"/>
    <mergeCell ref="O56:P56"/>
    <mergeCell ref="C47:T47"/>
    <mergeCell ref="O55:P55"/>
    <mergeCell ref="C56:L56"/>
    <mergeCell ref="Q55:R55"/>
    <mergeCell ref="C48:T48"/>
    <mergeCell ref="M53:N53"/>
    <mergeCell ref="M54:N54"/>
    <mergeCell ref="O53:P53"/>
    <mergeCell ref="C74:K74"/>
    <mergeCell ref="L73:M73"/>
    <mergeCell ref="C72:K72"/>
    <mergeCell ref="F34:G34"/>
    <mergeCell ref="C55:L55"/>
    <mergeCell ref="C54:L54"/>
    <mergeCell ref="C70:K70"/>
    <mergeCell ref="C66:K66"/>
    <mergeCell ref="M56:N56"/>
    <mergeCell ref="C67:K67"/>
    <mergeCell ref="R77:S77"/>
    <mergeCell ref="N77:Q77"/>
    <mergeCell ref="R76:S76"/>
    <mergeCell ref="L77:M77"/>
    <mergeCell ref="C77:K77"/>
    <mergeCell ref="L76:M76"/>
    <mergeCell ref="C76:K76"/>
    <mergeCell ref="C73:K73"/>
    <mergeCell ref="R72:S72"/>
    <mergeCell ref="K9:Q9"/>
    <mergeCell ref="A17:R17"/>
    <mergeCell ref="A18:R18"/>
    <mergeCell ref="A19:R19"/>
    <mergeCell ref="M60:N60"/>
    <mergeCell ref="C75:K75"/>
    <mergeCell ref="N69:Q69"/>
    <mergeCell ref="N71:Q71"/>
    <mergeCell ref="N74:Q74"/>
    <mergeCell ref="N70:Q70"/>
    <mergeCell ref="F33:G33"/>
    <mergeCell ref="C53:L53"/>
    <mergeCell ref="R69:S69"/>
    <mergeCell ref="M62:N62"/>
    <mergeCell ref="O62:P62"/>
    <mergeCell ref="O60:P60"/>
    <mergeCell ref="R68:S68"/>
    <mergeCell ref="B37:Z37"/>
    <mergeCell ref="C40:T40"/>
    <mergeCell ref="B38:R38"/>
    <mergeCell ref="Q56:R56"/>
    <mergeCell ref="R67:S67"/>
    <mergeCell ref="R70:S70"/>
    <mergeCell ref="R66:S66"/>
    <mergeCell ref="M63:N63"/>
    <mergeCell ref="R71:S71"/>
    <mergeCell ref="N66:Q66"/>
    <mergeCell ref="L66:M66"/>
    <mergeCell ref="W71:X71"/>
    <mergeCell ref="C41:T41"/>
    <mergeCell ref="L69:M69"/>
    <mergeCell ref="N68:Q68"/>
    <mergeCell ref="N67:Q67"/>
    <mergeCell ref="O63:P63"/>
    <mergeCell ref="M55:N55"/>
    <mergeCell ref="Q60:R60"/>
    <mergeCell ref="Q61:R61"/>
    <mergeCell ref="Q53:R53"/>
    <mergeCell ref="R75:S75"/>
    <mergeCell ref="R74:S74"/>
    <mergeCell ref="N72:Q72"/>
    <mergeCell ref="R73:S73"/>
    <mergeCell ref="M61:N61"/>
    <mergeCell ref="T71:V71"/>
    <mergeCell ref="T69:V69"/>
    <mergeCell ref="T70:V70"/>
    <mergeCell ref="L74:M74"/>
    <mergeCell ref="L70:M70"/>
    <mergeCell ref="B86:C86"/>
    <mergeCell ref="T77:V77"/>
    <mergeCell ref="W76:X76"/>
    <mergeCell ref="W77:X77"/>
    <mergeCell ref="W75:X75"/>
    <mergeCell ref="W74:X74"/>
    <mergeCell ref="T74:V74"/>
    <mergeCell ref="T76:V76"/>
    <mergeCell ref="T75:V75"/>
    <mergeCell ref="N75:Q75"/>
    <mergeCell ref="T67:V67"/>
    <mergeCell ref="T68:V68"/>
    <mergeCell ref="T72:V72"/>
    <mergeCell ref="W73:X73"/>
    <mergeCell ref="T73:V73"/>
    <mergeCell ref="W72:X72"/>
    <mergeCell ref="W67:X67"/>
    <mergeCell ref="W68:X68"/>
    <mergeCell ref="W69:X69"/>
    <mergeCell ref="W70:X70"/>
    <mergeCell ref="B28:C28"/>
    <mergeCell ref="B29:C29"/>
    <mergeCell ref="B22:D22"/>
    <mergeCell ref="B23:D23"/>
    <mergeCell ref="W66:X66"/>
    <mergeCell ref="T66:V66"/>
    <mergeCell ref="Q54:R54"/>
    <mergeCell ref="F32:G32"/>
    <mergeCell ref="B32:E32"/>
    <mergeCell ref="B36:I36"/>
    <mergeCell ref="E29:G29"/>
    <mergeCell ref="I28:J28"/>
    <mergeCell ref="I29:J29"/>
    <mergeCell ref="E28:G28"/>
    <mergeCell ref="L29:T29"/>
    <mergeCell ref="L28:T28"/>
    <mergeCell ref="V22:X22"/>
    <mergeCell ref="V23:X23"/>
    <mergeCell ref="V25:X25"/>
    <mergeCell ref="V26:X26"/>
    <mergeCell ref="V28:X28"/>
    <mergeCell ref="V29:X29"/>
    <mergeCell ref="F23:M23"/>
    <mergeCell ref="B25:D25"/>
    <mergeCell ref="B26:D26"/>
    <mergeCell ref="Q62:R62"/>
    <mergeCell ref="Q63:R63"/>
    <mergeCell ref="C60:L60"/>
    <mergeCell ref="C61:L61"/>
    <mergeCell ref="C62:L62"/>
    <mergeCell ref="C63:L63"/>
    <mergeCell ref="O61:P61"/>
  </mergeCells>
  <phoneticPr fontId="18" type="noConversion"/>
  <pageMargins left="0.19685039370078741" right="0.19685039370078741" top="0.19685039370078741" bottom="0.19685039370078741" header="0.51181102362204722" footer="0.51181102362204722"/>
  <pageSetup paperSize="9" scale="80" orientation="landscape" verticalDpi="0" r:id="rId1"/>
  <headerFooter alignWithMargins="0"/>
  <rowBreaks count="2" manualBreakCount="2">
    <brk id="40" max="24" man="1"/>
    <brk id="75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1210180</vt:lpstr>
      <vt:lpstr>'1210180'!Область_друку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</dc:creator>
  <cp:lastModifiedBy>Ліщук Петро Андрійович</cp:lastModifiedBy>
  <cp:lastPrinted>2020-02-17T14:21:04Z</cp:lastPrinted>
  <dcterms:created xsi:type="dcterms:W3CDTF">2013-03-19T08:17:06Z</dcterms:created>
  <dcterms:modified xsi:type="dcterms:W3CDTF">2020-02-17T14:21:15Z</dcterms:modified>
</cp:coreProperties>
</file>