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20" sheetId="24" r:id="rId1"/>
  </sheets>
  <definedNames>
    <definedName name="_xlnm.Print_Area" localSheetId="0">'1216020'!$A$1:$AA$88</definedName>
  </definedNames>
  <calcPr calcId="152511"/>
</workbook>
</file>

<file path=xl/calcChain.xml><?xml version="1.0" encoding="utf-8"?>
<calcChain xmlns="http://schemas.openxmlformats.org/spreadsheetml/2006/main">
  <c r="W77" i="24" l="1"/>
  <c r="R74" i="24"/>
  <c r="R73" i="24" s="1"/>
  <c r="W75" i="24"/>
  <c r="F32" i="24"/>
  <c r="F31" i="24"/>
  <c r="W53" i="24"/>
  <c r="W54" i="24"/>
  <c r="R54" i="24"/>
  <c r="R60" i="24"/>
  <c r="R61" i="24" s="1"/>
  <c r="W61" i="24" s="1"/>
  <c r="B86" i="24"/>
  <c r="R69" i="24"/>
  <c r="W69" i="24" s="1"/>
  <c r="W71" i="24"/>
  <c r="W60" i="24" l="1"/>
  <c r="W74" i="24"/>
  <c r="W73" i="24" s="1"/>
</calcChain>
</file>

<file path=xl/sharedStrings.xml><?xml version="1.0" encoding="utf-8"?>
<sst xmlns="http://schemas.openxmlformats.org/spreadsheetml/2006/main" count="122" uniqueCount="91">
  <si>
    <t>Програма утримання та розвитку житлово-комунального господарства та благоустрою м.Хмельницького на 2017-2020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</si>
  <si>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</si>
  <si>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розрахунково</t>
  </si>
  <si>
    <t>(найменування головного розпорядника коштів місцевого бюджету)</t>
  </si>
  <si>
    <t>бюджетної програми місцевого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</si>
  <si>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</si>
  <si>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</si>
  <si>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</si>
  <si>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</si>
  <si>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</si>
  <si>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</si>
  <si>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</si>
  <si>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</si>
  <si>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С. Ямчук</t>
  </si>
  <si>
    <t>Хмельницької міської ради</t>
  </si>
  <si>
    <t>Забезпечення належної та безперебійної  роботи комунальних підприємств із надання послуг населенню</t>
  </si>
  <si>
    <t>0620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</si>
  <si>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</si>
  <si>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</si>
  <si>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</si>
  <si>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</si>
  <si>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</si>
  <si>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</si>
  <si>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</si>
  <si>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</si>
  <si>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</si>
  <si>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</si>
  <si>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</si>
  <si>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</si>
  <si>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</si>
  <si>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</si>
  <si>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</si>
  <si>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</si>
  <si>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</si>
  <si>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Начальник управління житлово-комунального господарства</t>
  </si>
  <si>
    <t>В. Новачок</t>
  </si>
  <si>
    <t>(ініціали та прізвище)</t>
  </si>
  <si>
    <t>Начальник фінансового управління</t>
  </si>
  <si>
    <t xml:space="preserve">ЗАТВЕРДЖЕНО </t>
  </si>
  <si>
    <t>управління житлово-комунального господарства Хмельницької міської ради</t>
  </si>
  <si>
    <t>ПАСПОРТ</t>
  </si>
  <si>
    <t>затрат</t>
  </si>
  <si>
    <t>продукту</t>
  </si>
  <si>
    <t>ефективності</t>
  </si>
  <si>
    <t>якості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</si>
  <si>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</si>
  <si>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</si>
  <si>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</si>
  <si>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</si>
  <si>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</si>
  <si>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</si>
  <si>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Найменування місцевої/ регіональної програми</t>
  </si>
  <si>
    <t xml:space="preserve">Показник </t>
  </si>
  <si>
    <t>грн.</t>
  </si>
  <si>
    <t>обсяг видатків</t>
  </si>
  <si>
    <t>рішення сесії міської ради</t>
  </si>
  <si>
    <t>від 29 грудня 2018 року № 1209 )</t>
  </si>
  <si>
    <t xml:space="preserve"> загального фонду - </t>
  </si>
  <si>
    <t xml:space="preserve"> 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</si>
  <si>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</si>
  <si>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</si>
  <si>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8.</t>
  </si>
  <si>
    <t>11.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</si>
  <si>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</si>
  <si>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</si>
  <si>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</si>
  <si>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</si>
  <si>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</si>
  <si>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бюджету на 2020 рік</t>
  </si>
  <si>
    <t>Завдання 1. Підготовка кредитного фінанасування заходів Проекту модернізації інфраструктури ТПВ у м. Хмельницькому</t>
  </si>
  <si>
    <t>Підготовка кредитного фінанасування заходів Проекту модернізації інфраструктури ТПВ у м. Хмельницькому</t>
  </si>
  <si>
    <t>звернення підприємства</t>
  </si>
  <si>
    <t>кількість комунальних підприємств, які беруть участь в Проекті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</si>
  <si>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</si>
  <si>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</si>
  <si>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</si>
  <si>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</si>
  <si>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</si>
  <si>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</si>
  <si>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</si>
  <si>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відповідального виконавця)</t>
  </si>
  <si>
    <t>22201100000</t>
  </si>
  <si>
    <t>відсоток забезпечення фінансування заходів Проекту, до необхідного обсягу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</si>
  <si>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</si>
  <si>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</si>
  <si>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</si>
  <si>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</si>
  <si>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сума витрат підприємсва згідно умов Угоди про підготовку кредитного фінансування  укладеної між Хмельницькою міською радою, ХКП "Спецкомунтранс" та Європейським Банком Реконструкції та Розвитку, в т.ч.:</t>
  </si>
  <si>
    <t xml:space="preserve">разовий комісійний збір в розмірі 1,2% від сукупної основної суми кредиту відповідно до п.1 (v) Угоди </t>
  </si>
  <si>
    <t xml:space="preserve">фактичні витрати на сторонніх юридичних радників, пов'язані з підготовкою надання Банком фінансування, а також підготовкою, аналізом, переговорами, розглядом фінансових договорів або пов'язаних з ними документів відповідно до п.5 Угоди 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</si>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</sst>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75" formatCode="#,##0.000"/>
  </numFmts>
  <fonts count="20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  <xf numFmtId="43" fontId="6" fillId="0" borderId="0" applyFont="0" applyFill="0" applyBorder="0" applyAlignment="0" applyProtection="0"/>
  </cellStyleXfs>
  <cellXfs count="124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0" fontId="9" fillId="0" borderId="5" xfId="8" applyFont="1" applyBorder="1" applyAlignment="1"/>
    <xf numFmtId="0" fontId="7" fillId="0" borderId="0" xfId="8" applyFont="1" applyBorder="1" applyAlignment="1">
      <alignment vertical="top"/>
    </xf>
    <xf numFmtId="0" fontId="7" fillId="0" borderId="5" xfId="8" applyFont="1" applyBorder="1" applyAlignment="1"/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7" applyFont="1" applyBorder="1" applyAlignment="1"/>
    <xf numFmtId="14" fontId="7" fillId="0" borderId="0" xfId="8" applyNumberFormat="1" applyFont="1" applyFill="1" applyAlignment="1">
      <alignment horizontal="center"/>
    </xf>
    <xf numFmtId="1" fontId="7" fillId="0" borderId="0" xfId="7" applyNumberFormat="1" applyFont="1" applyBorder="1" applyAlignment="1">
      <alignment horizontal="center" vertical="center" wrapText="1"/>
    </xf>
    <xf numFmtId="0" fontId="7" fillId="0" borderId="6" xfId="8" applyFont="1" applyBorder="1"/>
    <xf numFmtId="0" fontId="7" fillId="0" borderId="0" xfId="8" applyFont="1" applyBorder="1"/>
    <xf numFmtId="1" fontId="7" fillId="0" borderId="7" xfId="7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0" fillId="0" borderId="0" xfId="0" applyAlignment="1"/>
    <xf numFmtId="0" fontId="11" fillId="0" borderId="7" xfId="7" applyFont="1" applyBorder="1" applyAlignment="1">
      <alignment horizontal="center" vertical="center" wrapText="1"/>
    </xf>
    <xf numFmtId="0" fontId="15" fillId="0" borderId="6" xfId="8" applyFont="1" applyBorder="1"/>
    <xf numFmtId="0" fontId="0" fillId="0" borderId="0" xfId="0" applyBorder="1" applyAlignment="1">
      <alignment horizontal="left"/>
    </xf>
    <xf numFmtId="0" fontId="7" fillId="0" borderId="0" xfId="7" applyFont="1" applyBorder="1" applyAlignment="1">
      <alignment horizontal="center" vertical="center" wrapText="1"/>
    </xf>
    <xf numFmtId="0" fontId="16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7" fillId="0" borderId="0" xfId="8" applyFont="1" applyFill="1" applyBorder="1" applyAlignment="1" applyProtection="1">
      <alignment horizontal="left" wrapText="1"/>
    </xf>
    <xf numFmtId="0" fontId="16" fillId="0" borderId="0" xfId="0" applyFont="1" applyAlignment="1">
      <alignment horizontal="left"/>
    </xf>
    <xf numFmtId="0" fontId="19" fillId="0" borderId="0" xfId="8" applyFont="1" applyBorder="1" applyAlignment="1">
      <alignment vertical="center"/>
    </xf>
    <xf numFmtId="14" fontId="19" fillId="0" borderId="0" xfId="8" applyNumberFormat="1" applyFont="1" applyBorder="1" applyAlignment="1">
      <alignment vertical="center"/>
    </xf>
    <xf numFmtId="0" fontId="7" fillId="0" borderId="0" xfId="7" applyFont="1" applyBorder="1" applyAlignment="1">
      <alignment vertical="center" wrapText="1"/>
    </xf>
    <xf numFmtId="0" fontId="7" fillId="0" borderId="0" xfId="8" applyFont="1" applyBorder="1" applyAlignment="1">
      <alignment wrapText="1"/>
    </xf>
    <xf numFmtId="0" fontId="7" fillId="0" borderId="9" xfId="7" applyFont="1" applyBorder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75" fontId="7" fillId="0" borderId="12" xfId="8" applyNumberFormat="1" applyFont="1" applyBorder="1" applyAlignment="1">
      <alignment horizontal="center" vertical="center"/>
    </xf>
    <xf numFmtId="0" fontId="7" fillId="0" borderId="0" xfId="8" applyFont="1" applyBorder="1" applyAlignment="1">
      <alignment horizontal="left" vertical="top" wrapText="1"/>
    </xf>
    <xf numFmtId="0" fontId="7" fillId="0" borderId="0" xfId="8" applyFont="1" applyFill="1" applyBorder="1" applyAlignment="1" applyProtection="1">
      <alignment horizontal="left" wrapText="1"/>
    </xf>
    <xf numFmtId="0" fontId="7" fillId="0" borderId="0" xfId="8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43" fontId="8" fillId="0" borderId="8" xfId="9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/>
    </xf>
    <xf numFmtId="0" fontId="7" fillId="0" borderId="8" xfId="8" applyFont="1" applyBorder="1" applyAlignment="1">
      <alignment horizontal="center" vertical="top" wrapText="1"/>
    </xf>
    <xf numFmtId="49" fontId="7" fillId="0" borderId="6" xfId="8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4" fontId="19" fillId="0" borderId="6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center" wrapText="1"/>
    </xf>
    <xf numFmtId="0" fontId="8" fillId="0" borderId="8" xfId="8" applyFont="1" applyBorder="1" applyAlignment="1">
      <alignment horizontal="center" vertical="top" wrapText="1"/>
    </xf>
    <xf numFmtId="0" fontId="7" fillId="0" borderId="9" xfId="7" applyFont="1" applyFill="1" applyBorder="1" applyAlignment="1">
      <alignment horizontal="center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0" borderId="10" xfId="7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1" fillId="0" borderId="9" xfId="7" applyFont="1" applyBorder="1" applyAlignment="1">
      <alignment vertical="center" wrapText="1"/>
    </xf>
    <xf numFmtId="0" fontId="11" fillId="0" borderId="11" xfId="7" applyFont="1" applyBorder="1" applyAlignment="1">
      <alignment vertical="center" wrapText="1"/>
    </xf>
    <xf numFmtId="0" fontId="11" fillId="0" borderId="10" xfId="7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 wrapText="1"/>
    </xf>
    <xf numFmtId="0" fontId="10" fillId="0" borderId="5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75" fontId="7" fillId="0" borderId="5" xfId="8" applyNumberFormat="1" applyFont="1" applyBorder="1" applyAlignment="1">
      <alignment horizontal="center"/>
    </xf>
    <xf numFmtId="0" fontId="7" fillId="0" borderId="0" xfId="8" applyFont="1" applyFill="1" applyBorder="1" applyAlignment="1">
      <alignment horizontal="left" vertical="center" wrapText="1"/>
    </xf>
    <xf numFmtId="0" fontId="7" fillId="0" borderId="7" xfId="7" applyFont="1" applyBorder="1" applyAlignment="1">
      <alignment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0" xfId="8" applyFont="1" applyAlignment="1">
      <alignment horizontal="left" wrapText="1"/>
    </xf>
    <xf numFmtId="4" fontId="7" fillId="0" borderId="12" xfId="8" applyNumberFormat="1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3" fontId="7" fillId="0" borderId="7" xfId="7" applyNumberFormat="1" applyFont="1" applyBorder="1" applyAlignment="1">
      <alignment horizontal="center" vertical="center" wrapText="1"/>
    </xf>
    <xf numFmtId="4" fontId="7" fillId="0" borderId="7" xfId="7" applyNumberFormat="1" applyFont="1" applyBorder="1" applyAlignment="1">
      <alignment horizontal="center" vertical="center" wrapText="1"/>
    </xf>
    <xf numFmtId="4" fontId="11" fillId="0" borderId="7" xfId="7" applyNumberFormat="1" applyFont="1" applyBorder="1" applyAlignment="1">
      <alignment horizontal="center" vertical="center" wrapText="1"/>
    </xf>
    <xf numFmtId="0" fontId="11" fillId="0" borderId="7" xfId="7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4" fontId="11" fillId="0" borderId="7" xfId="0" applyNumberFormat="1" applyFont="1" applyBorder="1" applyAlignment="1">
      <alignment horizontal="center" vertical="center"/>
    </xf>
  </cellXfs>
  <cellStyles count="10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  <cellStyle name="Фінансовий" xfId="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A7" zoomScaleNormal="100" zoomScaleSheetLayoutView="100" workbookViewId="0">
      <selection activeCell="R75" sqref="R75:S75"/>
    </sheetView>
  </sheetViews>
  <sheetFormatPr defaultRowHeight="11.25"/>
  <cols>
    <col min="1" max="1" width="4.5" customWidth="1"/>
    <col min="2" max="2" width="8" customWidth="1"/>
    <col min="3" max="3" width="13.1640625" customWidth="1"/>
    <col min="4" max="4" width="11" customWidth="1"/>
    <col min="5" max="5" width="10.1640625" bestFit="1" customWidth="1"/>
    <col min="7" max="7" width="9" customWidth="1"/>
    <col min="8" max="8" width="9.83203125" customWidth="1"/>
    <col min="9" max="9" width="10.33203125" customWidth="1"/>
    <col min="10" max="10" width="10" customWidth="1"/>
    <col min="11" max="11" width="8" customWidth="1"/>
    <col min="12" max="12" width="14.33203125" bestFit="1" customWidth="1"/>
    <col min="13" max="13" width="8.83203125" customWidth="1"/>
    <col min="14" max="14" width="7.33203125" customWidth="1"/>
    <col min="15" max="15" width="8.5" customWidth="1"/>
    <col min="16" max="16" width="9.1640625" customWidth="1"/>
    <col min="17" max="17" width="10.1640625" customWidth="1"/>
    <col min="18" max="18" width="9.6640625" customWidth="1"/>
    <col min="19" max="19" width="8.6640625" customWidth="1"/>
    <col min="20" max="20" width="7.6640625" customWidth="1"/>
    <col min="21" max="22" width="4.6640625" customWidth="1"/>
    <col min="23" max="23" width="6.6640625" customWidth="1"/>
    <col min="24" max="24" width="9.5" customWidth="1"/>
    <col min="25" max="25" width="6.33203125" customWidth="1"/>
    <col min="26" max="26" width="6" customWidth="1"/>
    <col min="27" max="27" width="5.5" customWidth="1"/>
  </cols>
  <sheetData>
    <row r="1" spans="11:17" ht="12.75">
      <c r="K1" s="1" t="s">
        <v>24</v>
      </c>
    </row>
    <row r="2" spans="11:17" ht="12.75">
      <c r="K2" s="1" t="s">
        <v>25</v>
      </c>
    </row>
    <row r="3" spans="11:17" ht="12.75">
      <c r="K3" s="1" t="s">
        <v>29</v>
      </c>
    </row>
    <row r="4" spans="11:17" ht="12.75">
      <c r="K4" s="43" t="s">
        <v>45</v>
      </c>
    </row>
    <row r="5" spans="11:17" ht="12.75">
      <c r="K5" s="43" t="s">
        <v>56</v>
      </c>
    </row>
    <row r="6" spans="11:17" ht="12.75">
      <c r="K6" s="43"/>
    </row>
    <row r="7" spans="11:17" ht="15.75">
      <c r="K7" s="3" t="s">
        <v>38</v>
      </c>
      <c r="L7" s="3"/>
      <c r="M7" s="3"/>
      <c r="N7" s="3"/>
      <c r="O7" s="3"/>
      <c r="P7" s="3"/>
      <c r="Q7" s="3"/>
    </row>
    <row r="8" spans="11:17" ht="15.75">
      <c r="K8" s="4" t="s">
        <v>23</v>
      </c>
      <c r="L8" s="3"/>
      <c r="M8" s="3"/>
      <c r="N8" s="3"/>
      <c r="O8" s="3"/>
      <c r="P8" s="3"/>
      <c r="Q8" s="3"/>
    </row>
    <row r="9" spans="11:17" ht="33.75" customHeight="1">
      <c r="K9" s="106" t="s">
        <v>39</v>
      </c>
      <c r="L9" s="106"/>
      <c r="M9" s="106"/>
      <c r="N9" s="106"/>
      <c r="O9" s="106"/>
      <c r="P9" s="106"/>
      <c r="Q9" s="106"/>
    </row>
    <row r="10" spans="11:17" ht="15">
      <c r="K10" s="32" t="s">
        <v>3</v>
      </c>
      <c r="L10" s="6"/>
      <c r="M10" s="6"/>
      <c r="N10" s="6"/>
      <c r="O10" s="6"/>
      <c r="P10" s="6"/>
      <c r="Q10" s="6"/>
    </row>
    <row r="11" spans="11:17" ht="9" customHeight="1">
      <c r="K11" s="3"/>
      <c r="L11" s="3"/>
      <c r="M11" s="3"/>
      <c r="N11" s="3"/>
      <c r="O11" s="3"/>
      <c r="P11" s="3"/>
      <c r="Q11" s="3"/>
    </row>
    <row r="12" spans="11:17" ht="15.75">
      <c r="K12" s="8"/>
      <c r="L12" s="50">
        <v>43854</v>
      </c>
      <c r="M12" s="49"/>
      <c r="N12" s="49"/>
      <c r="O12" s="49" t="s">
        <v>90</v>
      </c>
      <c r="P12" s="8"/>
      <c r="Q12" s="8"/>
    </row>
    <row r="13" spans="11:17" ht="15.75">
      <c r="K13" s="32"/>
      <c r="L13" s="9"/>
      <c r="M13" s="9"/>
      <c r="N13" s="9"/>
      <c r="O13" s="9"/>
      <c r="P13" s="9"/>
      <c r="Q13" s="9"/>
    </row>
    <row r="14" spans="11:17" ht="15.75">
      <c r="K14" s="44"/>
      <c r="L14" s="44"/>
      <c r="M14" s="30"/>
      <c r="N14" s="45"/>
      <c r="O14" s="46"/>
      <c r="P14" s="21"/>
      <c r="Q14" s="21"/>
    </row>
    <row r="16" spans="11:17" ht="6.75" customHeight="1"/>
    <row r="17" spans="1:25" ht="15.75">
      <c r="A17" s="107" t="s">
        <v>40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25" ht="15.75">
      <c r="A18" s="107" t="s">
        <v>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25" ht="15.75">
      <c r="A19" s="107" t="s">
        <v>68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2" spans="1:25" ht="18" customHeight="1">
      <c r="A22" s="35" t="s">
        <v>5</v>
      </c>
      <c r="B22" s="72">
        <v>1200000</v>
      </c>
      <c r="C22" s="72"/>
      <c r="D22" s="72"/>
      <c r="F22" s="13" t="s">
        <v>39</v>
      </c>
      <c r="G22" s="29"/>
      <c r="H22" s="11"/>
      <c r="I22" s="11"/>
      <c r="J22" s="11"/>
      <c r="K22" s="11"/>
      <c r="L22" s="11"/>
      <c r="M22" s="11"/>
      <c r="N22" s="36"/>
      <c r="W22" s="62" t="s">
        <v>76</v>
      </c>
      <c r="X22" s="62"/>
      <c r="Y22" s="62"/>
    </row>
    <row r="23" spans="1:25" ht="45" customHeight="1">
      <c r="A23" s="33"/>
      <c r="B23" s="88" t="s">
        <v>73</v>
      </c>
      <c r="C23" s="88"/>
      <c r="D23" s="88"/>
      <c r="F23" s="12" t="s">
        <v>3</v>
      </c>
      <c r="G23" s="12"/>
      <c r="H23" s="12"/>
      <c r="I23" s="12"/>
      <c r="J23" s="12"/>
      <c r="K23" s="12"/>
      <c r="L23" s="12"/>
      <c r="M23" s="12"/>
      <c r="N23" s="12"/>
      <c r="W23" s="63" t="s">
        <v>77</v>
      </c>
      <c r="X23" s="63"/>
      <c r="Y23" s="63"/>
    </row>
    <row r="24" spans="1:25">
      <c r="A24" s="33"/>
    </row>
    <row r="25" spans="1:25" ht="18.75" customHeight="1">
      <c r="A25" s="35" t="s">
        <v>6</v>
      </c>
      <c r="B25" s="72">
        <v>1210000</v>
      </c>
      <c r="C25" s="72"/>
      <c r="D25" s="72"/>
      <c r="F25" s="13" t="s">
        <v>39</v>
      </c>
      <c r="G25" s="29"/>
      <c r="H25" s="11"/>
      <c r="I25" s="11"/>
      <c r="J25" s="11"/>
      <c r="K25" s="11"/>
      <c r="L25" s="11"/>
      <c r="M25" s="11"/>
      <c r="N25" s="36"/>
      <c r="W25" s="62" t="s">
        <v>76</v>
      </c>
      <c r="X25" s="62"/>
      <c r="Y25" s="62"/>
    </row>
    <row r="26" spans="1:25" ht="47.25" customHeight="1">
      <c r="A26" s="33"/>
      <c r="B26" s="88" t="s">
        <v>73</v>
      </c>
      <c r="C26" s="88"/>
      <c r="D26" s="88"/>
      <c r="F26" s="68" t="s">
        <v>80</v>
      </c>
      <c r="G26" s="68"/>
      <c r="H26" s="68"/>
      <c r="I26" s="68"/>
      <c r="J26" s="68"/>
      <c r="K26" s="68"/>
      <c r="L26" s="68"/>
      <c r="M26" s="68"/>
      <c r="N26" s="68"/>
      <c r="W26" s="64" t="s">
        <v>77</v>
      </c>
      <c r="X26" s="64"/>
      <c r="Y26" s="64"/>
    </row>
    <row r="27" spans="1:25">
      <c r="A27" s="33"/>
    </row>
    <row r="28" spans="1:25" ht="33" customHeight="1">
      <c r="A28" s="35" t="s">
        <v>7</v>
      </c>
      <c r="B28" s="72">
        <v>1216020</v>
      </c>
      <c r="C28" s="72"/>
      <c r="E28" s="69">
        <v>6020</v>
      </c>
      <c r="F28" s="69"/>
      <c r="G28" s="69"/>
      <c r="H28" s="52"/>
      <c r="I28" s="74" t="s">
        <v>16</v>
      </c>
      <c r="J28" s="74"/>
      <c r="K28" s="52"/>
      <c r="L28" s="87" t="s">
        <v>1</v>
      </c>
      <c r="M28" s="87"/>
      <c r="N28" s="87"/>
      <c r="O28" s="87"/>
      <c r="P28" s="87"/>
      <c r="Q28" s="87"/>
      <c r="R28" s="87"/>
      <c r="S28" s="87"/>
      <c r="T28" s="87"/>
      <c r="U28" s="87"/>
      <c r="W28" s="62" t="s">
        <v>81</v>
      </c>
      <c r="X28" s="62"/>
      <c r="Y28" s="62"/>
    </row>
    <row r="29" spans="1:25" ht="78" customHeight="1">
      <c r="B29" s="71" t="s">
        <v>73</v>
      </c>
      <c r="C29" s="71"/>
      <c r="E29" s="70" t="s">
        <v>74</v>
      </c>
      <c r="F29" s="70"/>
      <c r="G29" s="70"/>
      <c r="H29" s="2"/>
      <c r="I29" s="88" t="s">
        <v>75</v>
      </c>
      <c r="J29" s="88"/>
      <c r="K29" s="12"/>
      <c r="L29" s="73" t="s">
        <v>79</v>
      </c>
      <c r="M29" s="73"/>
      <c r="N29" s="73"/>
      <c r="O29" s="73"/>
      <c r="P29" s="73"/>
      <c r="Q29" s="73"/>
      <c r="R29" s="73"/>
      <c r="S29" s="73"/>
      <c r="T29" s="73"/>
      <c r="W29" s="64" t="s">
        <v>78</v>
      </c>
      <c r="X29" s="64"/>
      <c r="Y29" s="64"/>
    </row>
    <row r="30" spans="1:25" ht="6.75" customHeight="1"/>
    <row r="31" spans="1:25" ht="36" customHeight="1">
      <c r="A31" s="10" t="s">
        <v>8</v>
      </c>
      <c r="B31" s="114" t="s">
        <v>30</v>
      </c>
      <c r="C31" s="114"/>
      <c r="D31" s="114"/>
      <c r="E31" s="114"/>
      <c r="F31" s="108">
        <f>F32+F33</f>
        <v>6600000</v>
      </c>
      <c r="G31" s="108"/>
      <c r="H31" s="7" t="s">
        <v>46</v>
      </c>
      <c r="I31" s="14"/>
      <c r="J31" s="5"/>
    </row>
    <row r="32" spans="1:25" ht="19.5" customHeight="1">
      <c r="A32" s="10"/>
      <c r="B32" s="3" t="s">
        <v>57</v>
      </c>
      <c r="C32" s="3"/>
      <c r="D32" s="2"/>
      <c r="E32" s="2"/>
      <c r="F32" s="65">
        <f>R53</f>
        <v>6600000</v>
      </c>
      <c r="G32" s="65"/>
      <c r="H32" s="7" t="s">
        <v>47</v>
      </c>
      <c r="I32" s="15"/>
      <c r="J32" s="5"/>
    </row>
    <row r="33" spans="1:28" ht="17.25" customHeight="1">
      <c r="A33" s="10"/>
      <c r="B33" s="3" t="s">
        <v>58</v>
      </c>
      <c r="C33" s="3"/>
      <c r="D33" s="2"/>
      <c r="E33" s="2"/>
      <c r="F33" s="115">
        <v>0</v>
      </c>
      <c r="G33" s="115"/>
      <c r="H33" s="7" t="s">
        <v>48</v>
      </c>
      <c r="I33" s="14"/>
      <c r="J33" s="5"/>
    </row>
    <row r="35" spans="1:28" ht="18.75" customHeight="1">
      <c r="A35" s="16" t="s">
        <v>9</v>
      </c>
      <c r="B35" s="66" t="s">
        <v>10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28" ht="87.75" customHeight="1">
      <c r="A36" s="37"/>
      <c r="B36" s="109" t="s">
        <v>83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37"/>
    </row>
    <row r="37" spans="1:28" ht="17.100000000000001" customHeight="1">
      <c r="A37" s="10" t="s">
        <v>11</v>
      </c>
      <c r="B37" s="67" t="s">
        <v>59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ht="5.25" customHeight="1">
      <c r="A38" s="1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ht="17.100000000000001" customHeight="1">
      <c r="A39" s="37"/>
      <c r="B39" s="26" t="s">
        <v>18</v>
      </c>
      <c r="C39" s="111" t="s">
        <v>60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3"/>
      <c r="U39" s="37"/>
      <c r="V39" s="37"/>
      <c r="W39" s="37"/>
      <c r="X39" s="37"/>
      <c r="Y39" s="37"/>
      <c r="Z39" s="37"/>
      <c r="AA39" s="37"/>
      <c r="AB39" s="37"/>
    </row>
    <row r="40" spans="1:28" ht="17.100000000000001" customHeight="1">
      <c r="A40" s="37"/>
      <c r="B40" s="26">
        <v>1</v>
      </c>
      <c r="C40" s="110" t="s">
        <v>67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37"/>
      <c r="V40" s="37"/>
      <c r="W40" s="37"/>
      <c r="X40" s="37"/>
      <c r="Y40" s="37"/>
      <c r="Z40" s="37"/>
      <c r="AA40" s="37"/>
      <c r="AB40" s="37"/>
    </row>
    <row r="41" spans="1:28" ht="9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ht="15.75">
      <c r="A42" s="10" t="s">
        <v>12</v>
      </c>
      <c r="B42" s="17" t="s">
        <v>84</v>
      </c>
      <c r="C42" s="17"/>
      <c r="D42" s="17"/>
      <c r="F42" s="23" t="s">
        <v>15</v>
      </c>
      <c r="G42" s="23"/>
      <c r="H42" s="23"/>
      <c r="I42" s="23"/>
      <c r="J42" s="23"/>
      <c r="K42" s="23"/>
      <c r="L42" s="23"/>
      <c r="M42" s="23"/>
      <c r="N42" s="36"/>
      <c r="O42" s="36"/>
      <c r="P42" s="36"/>
      <c r="Q42" s="36"/>
      <c r="R42" s="36"/>
      <c r="S42" s="36"/>
      <c r="T42" s="36"/>
      <c r="U42" s="30"/>
      <c r="V42" s="30"/>
      <c r="W42" s="30"/>
      <c r="X42" s="30"/>
      <c r="Y42" s="30"/>
    </row>
    <row r="43" spans="1:28" ht="6" customHeight="1">
      <c r="F43" s="24"/>
      <c r="G43" s="30"/>
      <c r="H43" s="30"/>
      <c r="I43" s="30"/>
      <c r="J43" s="30"/>
      <c r="K43" s="30"/>
      <c r="L43" s="30"/>
      <c r="M43" s="20"/>
      <c r="N43" s="30"/>
      <c r="O43" s="30"/>
      <c r="P43" s="30"/>
      <c r="Q43" s="30"/>
      <c r="R43" s="30"/>
      <c r="S43" s="30"/>
      <c r="U43" s="30"/>
      <c r="V43" s="30"/>
      <c r="W43" s="30"/>
      <c r="X43" s="30"/>
      <c r="Y43" s="30"/>
    </row>
    <row r="44" spans="1:28" ht="15.75">
      <c r="A44" s="18" t="s">
        <v>61</v>
      </c>
      <c r="B44" s="19" t="s">
        <v>85</v>
      </c>
      <c r="C44" s="2"/>
      <c r="D44" s="19"/>
      <c r="E44" s="19"/>
      <c r="F44" s="19"/>
      <c r="G44" s="19"/>
      <c r="H44" s="19"/>
      <c r="I44" s="19"/>
      <c r="J44" s="19"/>
      <c r="K44" s="19"/>
      <c r="L44" s="19"/>
    </row>
    <row r="45" spans="1:28" ht="5.25" customHeight="1"/>
    <row r="46" spans="1:28" ht="18.75" customHeight="1">
      <c r="A46" s="31"/>
      <c r="B46" s="26" t="s">
        <v>18</v>
      </c>
      <c r="C46" s="89" t="s">
        <v>49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</row>
    <row r="47" spans="1:28" ht="20.25" customHeight="1">
      <c r="A47" s="22"/>
      <c r="B47" s="26">
        <v>1</v>
      </c>
      <c r="C47" s="110" t="s">
        <v>69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8" ht="0.75" customHeight="1">
      <c r="A48" s="22"/>
      <c r="B48" s="3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4" ht="15.75">
      <c r="A49" s="10" t="s">
        <v>26</v>
      </c>
      <c r="B49" s="19" t="s">
        <v>50</v>
      </c>
    </row>
    <row r="50" spans="1:24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W50" s="7" t="s">
        <v>47</v>
      </c>
    </row>
    <row r="51" spans="1:24" ht="37.5" customHeight="1">
      <c r="B51" s="26" t="s">
        <v>18</v>
      </c>
      <c r="C51" s="116" t="s">
        <v>50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 t="s">
        <v>31</v>
      </c>
      <c r="S51" s="116"/>
      <c r="T51" s="77" t="s">
        <v>32</v>
      </c>
      <c r="U51" s="77"/>
      <c r="V51" s="77"/>
      <c r="W51" s="77" t="s">
        <v>17</v>
      </c>
      <c r="X51" s="77"/>
    </row>
    <row r="52" spans="1:24" ht="16.5" customHeight="1">
      <c r="B52" s="26">
        <v>1</v>
      </c>
      <c r="C52" s="116">
        <v>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>
        <v>3</v>
      </c>
      <c r="S52" s="116"/>
      <c r="T52" s="116">
        <v>4</v>
      </c>
      <c r="U52" s="116"/>
      <c r="V52" s="116"/>
      <c r="W52" s="77">
        <v>5</v>
      </c>
      <c r="X52" s="77"/>
    </row>
    <row r="53" spans="1:24" ht="21.75" customHeight="1">
      <c r="B53" s="25">
        <v>1</v>
      </c>
      <c r="C53" s="110" t="s">
        <v>70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8">
        <v>6600000</v>
      </c>
      <c r="S53" s="118"/>
      <c r="T53" s="118"/>
      <c r="U53" s="118"/>
      <c r="V53" s="118"/>
      <c r="W53" s="118">
        <f>R53</f>
        <v>6600000</v>
      </c>
      <c r="X53" s="118"/>
    </row>
    <row r="54" spans="1:24" ht="19.5" customHeight="1">
      <c r="B54" s="25"/>
      <c r="C54" s="120" t="s">
        <v>17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19">
        <f>R53</f>
        <v>6600000</v>
      </c>
      <c r="S54" s="119"/>
      <c r="T54" s="119"/>
      <c r="U54" s="119"/>
      <c r="V54" s="119"/>
      <c r="W54" s="119">
        <f>W53</f>
        <v>6600000</v>
      </c>
      <c r="X54" s="119"/>
    </row>
    <row r="56" spans="1:24" ht="15.75">
      <c r="A56" s="10" t="s">
        <v>27</v>
      </c>
      <c r="B56" s="19" t="s">
        <v>86</v>
      </c>
    </row>
    <row r="57" spans="1:24" ht="15.75">
      <c r="W57" s="7" t="s">
        <v>47</v>
      </c>
    </row>
    <row r="58" spans="1:24" ht="34.5" customHeight="1">
      <c r="B58" s="26" t="s">
        <v>18</v>
      </c>
      <c r="C58" s="75" t="s">
        <v>51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116" t="s">
        <v>31</v>
      </c>
      <c r="S58" s="116"/>
      <c r="T58" s="77" t="s">
        <v>32</v>
      </c>
      <c r="U58" s="77"/>
      <c r="V58" s="77"/>
      <c r="W58" s="77" t="s">
        <v>17</v>
      </c>
      <c r="X58" s="77"/>
    </row>
    <row r="59" spans="1:24" ht="17.25" customHeight="1">
      <c r="B59" s="26">
        <v>1</v>
      </c>
      <c r="C59" s="75">
        <v>2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116">
        <v>3</v>
      </c>
      <c r="S59" s="116"/>
      <c r="T59" s="77">
        <v>4</v>
      </c>
      <c r="U59" s="77"/>
      <c r="V59" s="77"/>
      <c r="W59" s="77">
        <v>5</v>
      </c>
      <c r="X59" s="77"/>
    </row>
    <row r="60" spans="1:24" ht="21.75" customHeight="1">
      <c r="B60" s="25">
        <v>1</v>
      </c>
      <c r="C60" s="121" t="s">
        <v>0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76">
        <f>R54</f>
        <v>6600000</v>
      </c>
      <c r="S60" s="76"/>
      <c r="T60" s="76"/>
      <c r="U60" s="76"/>
      <c r="V60" s="76"/>
      <c r="W60" s="76">
        <f>R60</f>
        <v>6600000</v>
      </c>
      <c r="X60" s="76"/>
    </row>
    <row r="61" spans="1:24" ht="19.5" customHeight="1">
      <c r="B61" s="25"/>
      <c r="C61" s="122" t="s">
        <v>17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>
        <f>R60</f>
        <v>6600000</v>
      </c>
      <c r="S61" s="123"/>
      <c r="T61" s="123"/>
      <c r="U61" s="123"/>
      <c r="V61" s="123"/>
      <c r="W61" s="123">
        <f>R61</f>
        <v>6600000</v>
      </c>
      <c r="X61" s="123"/>
    </row>
    <row r="62" spans="1:24" ht="6" customHeight="1">
      <c r="A62" s="27"/>
      <c r="B62" s="27"/>
      <c r="C62" s="27"/>
      <c r="D62" s="27"/>
      <c r="E62" s="27"/>
      <c r="F62" s="27"/>
      <c r="G62" s="27"/>
      <c r="H62" s="27"/>
      <c r="I62" s="27"/>
    </row>
    <row r="63" spans="1:24" ht="15.75">
      <c r="A63" s="10" t="s">
        <v>62</v>
      </c>
      <c r="B63" s="19" t="s">
        <v>63</v>
      </c>
      <c r="C63" s="2"/>
    </row>
    <row r="64" spans="1:24" ht="6" customHeight="1"/>
    <row r="65" spans="1:24" ht="32.25" customHeight="1">
      <c r="A65" s="30"/>
      <c r="B65" s="26" t="s">
        <v>18</v>
      </c>
      <c r="C65" s="56" t="s">
        <v>52</v>
      </c>
      <c r="D65" s="58"/>
      <c r="E65" s="58"/>
      <c r="F65" s="58"/>
      <c r="G65" s="58"/>
      <c r="H65" s="58"/>
      <c r="I65" s="58"/>
      <c r="J65" s="58"/>
      <c r="K65" s="57"/>
      <c r="L65" s="56" t="s">
        <v>28</v>
      </c>
      <c r="M65" s="57"/>
      <c r="N65" s="77" t="s">
        <v>19</v>
      </c>
      <c r="O65" s="77"/>
      <c r="P65" s="77"/>
      <c r="Q65" s="77"/>
      <c r="R65" s="77" t="s">
        <v>31</v>
      </c>
      <c r="S65" s="78"/>
      <c r="T65" s="77" t="s">
        <v>32</v>
      </c>
      <c r="U65" s="77"/>
      <c r="V65" s="77"/>
      <c r="W65" s="75" t="s">
        <v>17</v>
      </c>
      <c r="X65" s="75"/>
    </row>
    <row r="66" spans="1:24" ht="16.5" customHeight="1">
      <c r="A66" s="30"/>
      <c r="B66" s="26">
        <v>1</v>
      </c>
      <c r="C66" s="111">
        <v>2</v>
      </c>
      <c r="D66" s="112"/>
      <c r="E66" s="112"/>
      <c r="F66" s="112"/>
      <c r="G66" s="112"/>
      <c r="H66" s="112"/>
      <c r="I66" s="112"/>
      <c r="J66" s="112"/>
      <c r="K66" s="113"/>
      <c r="L66" s="56">
        <v>3</v>
      </c>
      <c r="M66" s="57"/>
      <c r="N66" s="77">
        <v>4</v>
      </c>
      <c r="O66" s="77"/>
      <c r="P66" s="77"/>
      <c r="Q66" s="77"/>
      <c r="R66" s="77">
        <v>5</v>
      </c>
      <c r="S66" s="78"/>
      <c r="T66" s="77">
        <v>6</v>
      </c>
      <c r="U66" s="77"/>
      <c r="V66" s="77"/>
      <c r="W66" s="75">
        <v>7</v>
      </c>
      <c r="X66" s="75"/>
    </row>
    <row r="67" spans="1:24" ht="19.5" customHeight="1">
      <c r="A67" s="30"/>
      <c r="B67" s="28"/>
      <c r="C67" s="96" t="s">
        <v>69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8"/>
      <c r="T67" s="77"/>
      <c r="U67" s="77"/>
      <c r="V67" s="77"/>
      <c r="W67" s="75"/>
      <c r="X67" s="75"/>
    </row>
    <row r="68" spans="1:24" ht="18" customHeight="1">
      <c r="A68" s="31"/>
      <c r="B68" s="28">
        <v>1</v>
      </c>
      <c r="C68" s="92" t="s">
        <v>41</v>
      </c>
      <c r="D68" s="93"/>
      <c r="E68" s="93"/>
      <c r="F68" s="93"/>
      <c r="G68" s="93"/>
      <c r="H68" s="93"/>
      <c r="I68" s="93"/>
      <c r="J68" s="93"/>
      <c r="K68" s="94"/>
      <c r="L68" s="56"/>
      <c r="M68" s="57"/>
      <c r="N68" s="77"/>
      <c r="O68" s="77"/>
      <c r="P68" s="77"/>
      <c r="Q68" s="77"/>
      <c r="R68" s="77"/>
      <c r="S68" s="78"/>
      <c r="T68" s="77"/>
      <c r="U68" s="77"/>
      <c r="V68" s="77"/>
      <c r="W68" s="75"/>
      <c r="X68" s="75"/>
    </row>
    <row r="69" spans="1:24" ht="18.95" customHeight="1">
      <c r="A69" s="31"/>
      <c r="B69" s="26"/>
      <c r="C69" s="83" t="s">
        <v>54</v>
      </c>
      <c r="D69" s="84"/>
      <c r="E69" s="84"/>
      <c r="F69" s="84"/>
      <c r="G69" s="84"/>
      <c r="H69" s="84"/>
      <c r="I69" s="84"/>
      <c r="J69" s="84"/>
      <c r="K69" s="85"/>
      <c r="L69" s="56" t="s">
        <v>53</v>
      </c>
      <c r="M69" s="57"/>
      <c r="N69" s="79" t="s">
        <v>55</v>
      </c>
      <c r="O69" s="80"/>
      <c r="P69" s="80"/>
      <c r="Q69" s="81"/>
      <c r="R69" s="59">
        <f>R53</f>
        <v>6600000</v>
      </c>
      <c r="S69" s="100"/>
      <c r="T69" s="77"/>
      <c r="U69" s="77"/>
      <c r="V69" s="77"/>
      <c r="W69" s="76">
        <f>R69</f>
        <v>6600000</v>
      </c>
      <c r="X69" s="76"/>
    </row>
    <row r="70" spans="1:24" ht="18" customHeight="1">
      <c r="A70" s="31"/>
      <c r="B70" s="28">
        <v>2</v>
      </c>
      <c r="C70" s="92" t="s">
        <v>42</v>
      </c>
      <c r="D70" s="93"/>
      <c r="E70" s="93"/>
      <c r="F70" s="93"/>
      <c r="G70" s="93"/>
      <c r="H70" s="93"/>
      <c r="I70" s="93"/>
      <c r="J70" s="93"/>
      <c r="K70" s="94"/>
      <c r="L70" s="56"/>
      <c r="M70" s="57"/>
      <c r="N70" s="86"/>
      <c r="O70" s="86"/>
      <c r="P70" s="86"/>
      <c r="Q70" s="86"/>
      <c r="R70" s="105"/>
      <c r="S70" s="105"/>
      <c r="T70" s="77"/>
      <c r="U70" s="77"/>
      <c r="V70" s="77"/>
      <c r="W70" s="75"/>
      <c r="X70" s="75"/>
    </row>
    <row r="71" spans="1:24" ht="18.95" customHeight="1">
      <c r="A71" s="31"/>
      <c r="B71" s="26"/>
      <c r="C71" s="83" t="s">
        <v>72</v>
      </c>
      <c r="D71" s="84"/>
      <c r="E71" s="84"/>
      <c r="F71" s="84"/>
      <c r="G71" s="84"/>
      <c r="H71" s="84"/>
      <c r="I71" s="84"/>
      <c r="J71" s="84"/>
      <c r="K71" s="85"/>
      <c r="L71" s="56" t="s">
        <v>33</v>
      </c>
      <c r="M71" s="57"/>
      <c r="N71" s="79" t="s">
        <v>71</v>
      </c>
      <c r="O71" s="80"/>
      <c r="P71" s="80"/>
      <c r="Q71" s="81"/>
      <c r="R71" s="117">
        <v>1</v>
      </c>
      <c r="S71" s="117"/>
      <c r="T71" s="77"/>
      <c r="U71" s="77"/>
      <c r="V71" s="77"/>
      <c r="W71" s="103">
        <f>R71</f>
        <v>1</v>
      </c>
      <c r="X71" s="75"/>
    </row>
    <row r="72" spans="1:24" ht="18" customHeight="1">
      <c r="A72" s="31"/>
      <c r="B72" s="28">
        <v>3</v>
      </c>
      <c r="C72" s="92" t="s">
        <v>43</v>
      </c>
      <c r="D72" s="93"/>
      <c r="E72" s="93"/>
      <c r="F72" s="93"/>
      <c r="G72" s="93"/>
      <c r="H72" s="93"/>
      <c r="I72" s="93"/>
      <c r="J72" s="93"/>
      <c r="K72" s="94"/>
      <c r="L72" s="56"/>
      <c r="M72" s="57"/>
      <c r="N72" s="77"/>
      <c r="O72" s="77"/>
      <c r="P72" s="77"/>
      <c r="Q72" s="77"/>
      <c r="R72" s="77"/>
      <c r="S72" s="77"/>
      <c r="T72" s="77"/>
      <c r="U72" s="77"/>
      <c r="V72" s="77"/>
      <c r="W72" s="75"/>
      <c r="X72" s="75"/>
    </row>
    <row r="73" spans="1:24" ht="66.75" customHeight="1">
      <c r="A73" s="31"/>
      <c r="B73" s="28"/>
      <c r="C73" s="53" t="s">
        <v>87</v>
      </c>
      <c r="D73" s="54"/>
      <c r="E73" s="54"/>
      <c r="F73" s="54"/>
      <c r="G73" s="54"/>
      <c r="H73" s="54"/>
      <c r="I73" s="54"/>
      <c r="J73" s="54"/>
      <c r="K73" s="55"/>
      <c r="L73" s="56" t="s">
        <v>53</v>
      </c>
      <c r="M73" s="57"/>
      <c r="N73" s="56" t="s">
        <v>2</v>
      </c>
      <c r="O73" s="58"/>
      <c r="P73" s="58"/>
      <c r="Q73" s="57"/>
      <c r="R73" s="59">
        <f>R74+R75</f>
        <v>6600000</v>
      </c>
      <c r="S73" s="57"/>
      <c r="T73" s="56"/>
      <c r="U73" s="58"/>
      <c r="V73" s="57"/>
      <c r="W73" s="60">
        <f>W74+W75</f>
        <v>6600000</v>
      </c>
      <c r="X73" s="61"/>
    </row>
    <row r="74" spans="1:24" ht="33.75" customHeight="1">
      <c r="A74" s="31"/>
      <c r="B74" s="26"/>
      <c r="C74" s="53" t="s">
        <v>88</v>
      </c>
      <c r="D74" s="54"/>
      <c r="E74" s="54"/>
      <c r="F74" s="54"/>
      <c r="G74" s="54"/>
      <c r="H74" s="54"/>
      <c r="I74" s="54"/>
      <c r="J74" s="54"/>
      <c r="K74" s="55"/>
      <c r="L74" s="56" t="s">
        <v>53</v>
      </c>
      <c r="M74" s="57"/>
      <c r="N74" s="56" t="s">
        <v>2</v>
      </c>
      <c r="O74" s="58"/>
      <c r="P74" s="58"/>
      <c r="Q74" s="57"/>
      <c r="R74" s="59">
        <f>5400000</f>
        <v>5400000</v>
      </c>
      <c r="S74" s="100"/>
      <c r="T74" s="95"/>
      <c r="U74" s="95"/>
      <c r="V74" s="95"/>
      <c r="W74" s="76">
        <f>R74</f>
        <v>5400000</v>
      </c>
      <c r="X74" s="76"/>
    </row>
    <row r="75" spans="1:24" ht="71.25" customHeight="1">
      <c r="A75" s="31"/>
      <c r="B75" s="26"/>
      <c r="C75" s="53" t="s">
        <v>89</v>
      </c>
      <c r="D75" s="54"/>
      <c r="E75" s="54"/>
      <c r="F75" s="54"/>
      <c r="G75" s="54"/>
      <c r="H75" s="54"/>
      <c r="I75" s="54"/>
      <c r="J75" s="54"/>
      <c r="K75" s="55"/>
      <c r="L75" s="56" t="s">
        <v>53</v>
      </c>
      <c r="M75" s="57"/>
      <c r="N75" s="56" t="s">
        <v>2</v>
      </c>
      <c r="O75" s="58"/>
      <c r="P75" s="58"/>
      <c r="Q75" s="57"/>
      <c r="R75" s="59">
        <v>1200000</v>
      </c>
      <c r="S75" s="100"/>
      <c r="T75" s="95"/>
      <c r="U75" s="95"/>
      <c r="V75" s="95"/>
      <c r="W75" s="76">
        <f>R75</f>
        <v>1200000</v>
      </c>
      <c r="X75" s="76"/>
    </row>
    <row r="76" spans="1:24" ht="18" customHeight="1">
      <c r="A76" s="31"/>
      <c r="B76" s="28">
        <v>4</v>
      </c>
      <c r="C76" s="92" t="s">
        <v>44</v>
      </c>
      <c r="D76" s="93"/>
      <c r="E76" s="93"/>
      <c r="F76" s="93"/>
      <c r="G76" s="93"/>
      <c r="H76" s="93"/>
      <c r="I76" s="93"/>
      <c r="J76" s="93"/>
      <c r="K76" s="94"/>
      <c r="L76" s="56"/>
      <c r="M76" s="57"/>
      <c r="N76" s="77"/>
      <c r="O76" s="77"/>
      <c r="P76" s="77"/>
      <c r="Q76" s="77"/>
      <c r="R76" s="77"/>
      <c r="S76" s="77"/>
      <c r="T76" s="77"/>
      <c r="U76" s="77"/>
      <c r="V76" s="77"/>
      <c r="W76" s="75"/>
      <c r="X76" s="75"/>
    </row>
    <row r="77" spans="1:24" ht="35.25" customHeight="1">
      <c r="A77" s="31"/>
      <c r="B77" s="26"/>
      <c r="C77" s="83" t="s">
        <v>82</v>
      </c>
      <c r="D77" s="84"/>
      <c r="E77" s="84"/>
      <c r="F77" s="84"/>
      <c r="G77" s="84"/>
      <c r="H77" s="84"/>
      <c r="I77" s="84"/>
      <c r="J77" s="84"/>
      <c r="K77" s="85"/>
      <c r="L77" s="56" t="s">
        <v>21</v>
      </c>
      <c r="M77" s="57"/>
      <c r="N77" s="56" t="s">
        <v>2</v>
      </c>
      <c r="O77" s="58"/>
      <c r="P77" s="58"/>
      <c r="Q77" s="57"/>
      <c r="R77" s="99">
        <v>100</v>
      </c>
      <c r="S77" s="99"/>
      <c r="T77" s="77"/>
      <c r="U77" s="77"/>
      <c r="V77" s="77"/>
      <c r="W77" s="102">
        <f>R77</f>
        <v>100</v>
      </c>
      <c r="X77" s="75"/>
    </row>
    <row r="78" spans="1:24" ht="11.25" customHeight="1">
      <c r="A78" s="31"/>
      <c r="B78" s="31"/>
      <c r="C78" s="31"/>
      <c r="D78" s="42"/>
      <c r="E78" s="42"/>
      <c r="F78" s="42"/>
      <c r="G78" s="42"/>
      <c r="H78" s="42"/>
      <c r="I78" s="42"/>
      <c r="J78" s="42"/>
      <c r="K78" s="42"/>
      <c r="L78" s="38"/>
      <c r="M78" s="38"/>
      <c r="N78" s="38"/>
      <c r="O78" s="38"/>
      <c r="P78" s="38"/>
      <c r="Q78" s="38"/>
      <c r="R78" s="41"/>
      <c r="S78" s="41"/>
      <c r="T78" s="39"/>
    </row>
    <row r="79" spans="1:24" ht="15.75">
      <c r="A79" s="19" t="s">
        <v>34</v>
      </c>
      <c r="B79" s="34"/>
      <c r="C79" s="34"/>
      <c r="D79" s="34"/>
      <c r="H79" s="40"/>
      <c r="I79" s="30"/>
      <c r="J79" s="30"/>
      <c r="K79" s="30"/>
      <c r="L79" s="30"/>
      <c r="M79" s="30"/>
      <c r="N79" s="30"/>
    </row>
    <row r="80" spans="1:24" ht="15.75">
      <c r="A80" s="34" t="s">
        <v>14</v>
      </c>
      <c r="B80" s="34"/>
      <c r="C80" s="34"/>
      <c r="D80" s="34"/>
      <c r="I80" s="104"/>
      <c r="J80" s="104"/>
      <c r="L80" s="69" t="s">
        <v>35</v>
      </c>
      <c r="M80" s="69"/>
      <c r="N80" s="69"/>
      <c r="O80" s="69"/>
    </row>
    <row r="81" spans="1:15" ht="11.25" customHeight="1">
      <c r="A81" s="34"/>
      <c r="I81" s="101" t="s">
        <v>22</v>
      </c>
      <c r="J81" s="101"/>
      <c r="L81" s="101" t="s">
        <v>36</v>
      </c>
      <c r="M81" s="101"/>
      <c r="N81" s="101"/>
      <c r="O81" s="101"/>
    </row>
    <row r="82" spans="1:15" ht="15.75">
      <c r="A82" s="19" t="s">
        <v>20</v>
      </c>
      <c r="H82" s="30"/>
    </row>
    <row r="83" spans="1:15" ht="15.75">
      <c r="A83" s="19" t="s">
        <v>64</v>
      </c>
      <c r="H83" s="30"/>
    </row>
    <row r="84" spans="1:15" ht="13.5" customHeight="1">
      <c r="A84" s="19" t="s">
        <v>37</v>
      </c>
      <c r="I84" s="104"/>
      <c r="J84" s="104"/>
      <c r="K84" s="30"/>
      <c r="L84" s="69" t="s">
        <v>13</v>
      </c>
      <c r="M84" s="69"/>
      <c r="N84" s="69"/>
      <c r="O84" s="69"/>
    </row>
    <row r="85" spans="1:15">
      <c r="I85" s="101" t="s">
        <v>22</v>
      </c>
      <c r="J85" s="101"/>
      <c r="L85" s="101" t="s">
        <v>36</v>
      </c>
      <c r="M85" s="101"/>
      <c r="N85" s="101"/>
      <c r="O85" s="101"/>
    </row>
    <row r="86" spans="1:15" ht="15.75">
      <c r="A86" s="36"/>
      <c r="B86" s="82">
        <f>L12</f>
        <v>43854</v>
      </c>
      <c r="C86" s="82"/>
    </row>
    <row r="87" spans="1:15" ht="15">
      <c r="A87" s="48" t="s">
        <v>65</v>
      </c>
      <c r="B87" s="48"/>
    </row>
    <row r="88" spans="1:15" ht="15">
      <c r="A88" s="48" t="s">
        <v>66</v>
      </c>
      <c r="B88" s="48"/>
    </row>
  </sheetData>
  <mergeCells count="150">
    <mergeCell ref="T58:V58"/>
    <mergeCell ref="T59:V59"/>
    <mergeCell ref="T60:V60"/>
    <mergeCell ref="T61:V61"/>
    <mergeCell ref="W58:X58"/>
    <mergeCell ref="W59:X59"/>
    <mergeCell ref="W60:X60"/>
    <mergeCell ref="W61:X61"/>
    <mergeCell ref="C54:Q54"/>
    <mergeCell ref="C60:Q60"/>
    <mergeCell ref="C58:Q58"/>
    <mergeCell ref="C59:Q59"/>
    <mergeCell ref="C61:Q61"/>
    <mergeCell ref="R58:S58"/>
    <mergeCell ref="R59:S59"/>
    <mergeCell ref="R60:S60"/>
    <mergeCell ref="R61:S61"/>
    <mergeCell ref="T54:V54"/>
    <mergeCell ref="T53:V53"/>
    <mergeCell ref="T52:V52"/>
    <mergeCell ref="R52:S52"/>
    <mergeCell ref="R53:S53"/>
    <mergeCell ref="R54:S54"/>
    <mergeCell ref="T75:V75"/>
    <mergeCell ref="W75:X75"/>
    <mergeCell ref="C53:Q53"/>
    <mergeCell ref="C51:Q51"/>
    <mergeCell ref="R51:S51"/>
    <mergeCell ref="T51:V51"/>
    <mergeCell ref="W51:X51"/>
    <mergeCell ref="W52:X52"/>
    <mergeCell ref="W53:X53"/>
    <mergeCell ref="W54:X54"/>
    <mergeCell ref="B25:D25"/>
    <mergeCell ref="B26:D26"/>
    <mergeCell ref="L65:M65"/>
    <mergeCell ref="R71:S71"/>
    <mergeCell ref="C66:K66"/>
    <mergeCell ref="C69:K69"/>
    <mergeCell ref="C71:K71"/>
    <mergeCell ref="L71:M71"/>
    <mergeCell ref="C65:K65"/>
    <mergeCell ref="C70:K70"/>
    <mergeCell ref="L69:M69"/>
    <mergeCell ref="W65:X65"/>
    <mergeCell ref="T65:V65"/>
    <mergeCell ref="W72:X72"/>
    <mergeCell ref="W74:X74"/>
    <mergeCell ref="T66:V66"/>
    <mergeCell ref="T69:V69"/>
    <mergeCell ref="R69:S69"/>
    <mergeCell ref="N66:Q66"/>
    <mergeCell ref="L70:M70"/>
    <mergeCell ref="F31:G31"/>
    <mergeCell ref="B36:AA36"/>
    <mergeCell ref="T70:V70"/>
    <mergeCell ref="W66:X66"/>
    <mergeCell ref="C47:T47"/>
    <mergeCell ref="C39:T39"/>
    <mergeCell ref="C40:T40"/>
    <mergeCell ref="B31:E31"/>
    <mergeCell ref="F33:G33"/>
    <mergeCell ref="C52:Q52"/>
    <mergeCell ref="K9:Q9"/>
    <mergeCell ref="A17:R17"/>
    <mergeCell ref="A18:R18"/>
    <mergeCell ref="A19:R19"/>
    <mergeCell ref="B22:D22"/>
    <mergeCell ref="B23:D23"/>
    <mergeCell ref="I84:J84"/>
    <mergeCell ref="L84:O84"/>
    <mergeCell ref="L68:M68"/>
    <mergeCell ref="L66:M66"/>
    <mergeCell ref="R65:S65"/>
    <mergeCell ref="R66:S66"/>
    <mergeCell ref="R70:S70"/>
    <mergeCell ref="N65:Q65"/>
    <mergeCell ref="C74:K74"/>
    <mergeCell ref="C76:K76"/>
    <mergeCell ref="I80:J80"/>
    <mergeCell ref="L80:O80"/>
    <mergeCell ref="I81:J81"/>
    <mergeCell ref="L81:O81"/>
    <mergeCell ref="L72:M72"/>
    <mergeCell ref="C72:K72"/>
    <mergeCell ref="L74:M74"/>
    <mergeCell ref="N74:Q74"/>
    <mergeCell ref="C75:K75"/>
    <mergeCell ref="L75:M75"/>
    <mergeCell ref="I85:J85"/>
    <mergeCell ref="L85:O85"/>
    <mergeCell ref="W77:X77"/>
    <mergeCell ref="W71:X71"/>
    <mergeCell ref="L76:M76"/>
    <mergeCell ref="R74:S74"/>
    <mergeCell ref="W76:X76"/>
    <mergeCell ref="L77:M77"/>
    <mergeCell ref="N77:Q77"/>
    <mergeCell ref="N76:Q76"/>
    <mergeCell ref="T77:V77"/>
    <mergeCell ref="R76:S76"/>
    <mergeCell ref="T72:V72"/>
    <mergeCell ref="T74:V74"/>
    <mergeCell ref="T76:V76"/>
    <mergeCell ref="C67:S67"/>
    <mergeCell ref="R77:S77"/>
    <mergeCell ref="R72:S72"/>
    <mergeCell ref="N75:Q75"/>
    <mergeCell ref="R75:S75"/>
    <mergeCell ref="B86:C86"/>
    <mergeCell ref="C77:K77"/>
    <mergeCell ref="N72:Q72"/>
    <mergeCell ref="N70:Q70"/>
    <mergeCell ref="N71:Q71"/>
    <mergeCell ref="L28:U28"/>
    <mergeCell ref="T71:V71"/>
    <mergeCell ref="I29:J29"/>
    <mergeCell ref="C46:T46"/>
    <mergeCell ref="C68:K68"/>
    <mergeCell ref="W67:X67"/>
    <mergeCell ref="W68:X68"/>
    <mergeCell ref="W69:X69"/>
    <mergeCell ref="W70:X70"/>
    <mergeCell ref="R68:S68"/>
    <mergeCell ref="N69:Q69"/>
    <mergeCell ref="T67:V67"/>
    <mergeCell ref="T68:V68"/>
    <mergeCell ref="N68:Q68"/>
    <mergeCell ref="F32:G32"/>
    <mergeCell ref="B35:P35"/>
    <mergeCell ref="B37:R37"/>
    <mergeCell ref="F26:N26"/>
    <mergeCell ref="E28:G28"/>
    <mergeCell ref="E29:G29"/>
    <mergeCell ref="B29:C29"/>
    <mergeCell ref="B28:C28"/>
    <mergeCell ref="L29:T29"/>
    <mergeCell ref="I28:J28"/>
    <mergeCell ref="W22:Y22"/>
    <mergeCell ref="W23:Y23"/>
    <mergeCell ref="W25:Y25"/>
    <mergeCell ref="W26:Y26"/>
    <mergeCell ref="W28:Y28"/>
    <mergeCell ref="W29:Y29"/>
    <mergeCell ref="C73:K73"/>
    <mergeCell ref="L73:M73"/>
    <mergeCell ref="N73:Q73"/>
    <mergeCell ref="R73:S73"/>
    <mergeCell ref="T73:V73"/>
    <mergeCell ref="W73:X73"/>
  </mergeCells>
  <phoneticPr fontId="17" type="noConversion"/>
  <pageMargins left="0.19685039370078741" right="0.19685039370078741" top="0.19685039370078741" bottom="0.19685039370078741" header="0.51181102362204722" footer="0.51181102362204722"/>
  <pageSetup paperSize="9" scale="79" orientation="landscape" r:id="rId1"/>
  <headerFooter alignWithMargins="0"/>
  <rowBreaks count="2" manualBreakCount="2">
    <brk id="36" max="26" man="1"/>
    <brk id="7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2020-02-17T14:25:44Z</cp:lastPrinted>
  <dcterms:created xsi:type="dcterms:W3CDTF">2013-03-19T08:17:06Z</dcterms:created>
  <dcterms:modified xsi:type="dcterms:W3CDTF">2020-02-17T14:25:51Z</dcterms:modified>
</cp:coreProperties>
</file>