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Відкриті дані паспорти і звіти\ЖКГ паспорти\"/>
    </mc:Choice>
  </mc:AlternateContent>
  <bookViews>
    <workbookView xWindow="0" yWindow="0" windowWidth="24000" windowHeight="9780"/>
  </bookViews>
  <sheets>
    <sheet name="1217691" sheetId="37" r:id="rId1"/>
  </sheets>
  <definedNames>
    <definedName name="_xlnm.Print_Area" localSheetId="0">'1217691'!$A$1:$Z$89</definedName>
  </definedNames>
  <calcPr calcId="152511"/>
</workbook>
</file>

<file path=xl/calcChain.xml><?xml version="1.0" encoding="utf-8"?>
<calcChain xmlns="http://schemas.openxmlformats.org/spreadsheetml/2006/main">
  <c r="T75" i="37" l="1"/>
  <c r="W75" i="37"/>
  <c r="O52" i="37"/>
  <c r="O53" i="37"/>
  <c r="Q53" i="37" s="1"/>
  <c r="B87" i="37"/>
  <c r="Q52" i="37"/>
  <c r="T68" i="37"/>
  <c r="T73" i="37" s="1"/>
  <c r="W73" i="37" s="1"/>
  <c r="W71" i="37"/>
  <c r="W68" i="37"/>
  <c r="F31" i="37"/>
  <c r="F29" i="37" s="1"/>
  <c r="M59" i="37" l="1"/>
  <c r="O59" i="37" l="1"/>
  <c r="O60" i="37" s="1"/>
  <c r="M60" i="37"/>
</calcChain>
</file>

<file path=xl/sharedStrings.xml><?xml version="1.0" encoding="utf-8"?>
<sst xmlns="http://schemas.openxmlformats.org/spreadsheetml/2006/main" count="122" uniqueCount="96">
  <si>
    <t>(ініціали та прізвище)</t>
  </si>
  <si>
    <t>Начальник фінансового управління</t>
  </si>
  <si>
    <t xml:space="preserve">ЗАТВЕРДЖЕНО </t>
  </si>
  <si>
    <t>управління житлово-комунального господарства Хмельницької міської ради</t>
  </si>
  <si>
    <t>0490</t>
  </si>
  <si>
    <t>розрахунково</t>
  </si>
  <si>
    <t>(найменування головного розпорядника коштів місцевого бюджету)</t>
  </si>
  <si>
    <t>ПАСПОРТ</t>
  </si>
  <si>
    <t>бюджетної програми місцевого</t>
  </si>
  <si>
    <t>1.</t>
  </si>
  <si>
    <t>2.</t>
  </si>
  <si>
    <t>3.</t>
  </si>
  <si>
    <t>4.</t>
  </si>
  <si>
    <t>5.</t>
  </si>
  <si>
    <t>Підстави для виконання бюджетної програми:</t>
  </si>
  <si>
    <t>6.</t>
  </si>
  <si>
    <t>7.</t>
  </si>
  <si>
    <t>С. Ямчук</t>
  </si>
  <si>
    <t>Хмельницької міської ради</t>
  </si>
  <si>
    <t>Усього</t>
  </si>
  <si>
    <t>№ з/п</t>
  </si>
  <si>
    <t>Разом</t>
  </si>
  <si>
    <t>Джерело інформації</t>
  </si>
  <si>
    <t>ПОГОДЖЕНО</t>
  </si>
  <si>
    <t>тис.грн.</t>
  </si>
  <si>
    <t>грн.</t>
  </si>
  <si>
    <t>%</t>
  </si>
  <si>
    <t>(підпис)</t>
  </si>
  <si>
    <r>
      <t xml:space="preserve">Наказ </t>
    </r>
    <r>
      <rPr>
        <sz val="12"/>
        <rFont val="Times New Roman"/>
        <family val="1"/>
        <charset val="204"/>
      </rPr>
      <t xml:space="preserve">/ розпорядчий документ </t>
    </r>
  </si>
  <si>
    <t>Затверджено</t>
  </si>
  <si>
    <t>Наказ Міністерства фінансів України</t>
  </si>
  <si>
    <t>9.</t>
  </si>
  <si>
    <t>10.</t>
  </si>
  <si>
    <t>Одиниця виміру</t>
  </si>
  <si>
    <t>26 серпня 2014 року № 836</t>
  </si>
  <si>
    <t>Обсяг бюджетних призначень/ бюджетних асигнувань</t>
  </si>
  <si>
    <t>Загальний фонд</t>
  </si>
  <si>
    <t>Спеціальний фонд</t>
  </si>
  <si>
    <t>од.</t>
  </si>
  <si>
    <t>Начальник управління житлово-комунального господарства</t>
  </si>
  <si>
    <t>В. Новачок</t>
  </si>
  <si>
    <t>в тому числі обсяг видатків на проведення ремонтних робіт житлового фонду</t>
  </si>
  <si>
    <t>1210000</t>
  </si>
  <si>
    <t>1217691</t>
  </si>
  <si>
    <t>Забезпечення додаткових фінансових потреб на розвиток міського господарства, соціальної сфери та інших потреб міста</t>
  </si>
  <si>
    <t>обсяг видатків</t>
  </si>
  <si>
    <t xml:space="preserve">кількість об'єктів (будинків), на яких планується провести ремонтні роботи </t>
  </si>
  <si>
    <t>відсоток кількості об'єктів (будинків), на яких планується проведення ремонтих робіт, в порівнянні до попереднього року</t>
  </si>
  <si>
    <t>(у редакції наказу Міністерства фінансів України</t>
  </si>
  <si>
    <t xml:space="preserve">наказ </t>
  </si>
  <si>
    <t>гривень, у тому числі</t>
  </si>
  <si>
    <t xml:space="preserve">гривень </t>
  </si>
  <si>
    <t>гривень.</t>
  </si>
  <si>
    <t>Завдання</t>
  </si>
  <si>
    <t xml:space="preserve">Напрями використання бюджетних коштів: </t>
  </si>
  <si>
    <t>Найменування місцевої/ регіональної програми</t>
  </si>
  <si>
    <t>Програма утримання та розвитку житлово-комунального господарства та благоустрою м.Хмельницького на 2017-2020 роки</t>
  </si>
  <si>
    <t xml:space="preserve">Показник </t>
  </si>
  <si>
    <t>затрат</t>
  </si>
  <si>
    <t>продукту</t>
  </si>
  <si>
    <t>ефективності</t>
  </si>
  <si>
    <t>якості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</si>
  <si>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</si>
  <si>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 xml:space="preserve">Завдання 1. Спрямування коштів на житлове будівництво, реконструкцію та на ремонт житла всіх форм власності та будівель і споруд комунальної власності </t>
  </si>
  <si>
    <t xml:space="preserve">Спрямування коштів на житлове будівництво, реконструкцію та на ремонт житла всіх форм власності та будівель і споруд комунальної власності </t>
  </si>
  <si>
    <t>середні витрати на проведення ремонту одного об'єкту (будинку)</t>
  </si>
  <si>
    <t>від 29 грудня 2018 року № 1209 )</t>
  </si>
  <si>
    <t xml:space="preserve">загального фонду - </t>
  </si>
  <si>
    <t xml:space="preserve">та спеціального фонду - 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</si>
  <si>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</si>
  <si>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</si>
  <si>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Мета бюджетної програми</t>
  </si>
  <si>
    <t>Завдання бюджетної програми</t>
  </si>
  <si>
    <t>8.</t>
  </si>
  <si>
    <t>Розвиток та зміцнення соціальної сфери, вирішення економічних, соціальних проблем та інших потреб міста</t>
  </si>
  <si>
    <t>Напрями використання бюджетних коштів</t>
  </si>
  <si>
    <t>Перелік місцевих/ регіональних програм, що виконуються у складі бюджетної програми</t>
  </si>
  <si>
    <t>Результативні показники бюджетної програми</t>
  </si>
  <si>
    <t>11.</t>
  </si>
  <si>
    <t>Фінансове управління Хмельницької міської ради</t>
  </si>
  <si>
    <t>Дата погодження</t>
  </si>
  <si>
    <t>М.П.</t>
  </si>
  <si>
    <t>бюджету на 2020 рік</t>
  </si>
  <si>
    <t>(код Програмної класифікації видатків  та кредитування місцевого бюджету)</t>
  </si>
  <si>
    <t>(код Типової  програмної класифікації видатків  та кредитування місцевого бюджету)</t>
  </si>
  <si>
    <t>(код Фунціональної  класифікації видатків  та кредитування бюджету)</t>
  </si>
  <si>
    <t>03356163</t>
  </si>
  <si>
    <t>(код за ЄДРПОУ)</t>
  </si>
  <si>
    <t>(код бюджету)</t>
  </si>
  <si>
    <t>Конституція України, Бюджетний кодекс України, Закон України "Про Державний бюджет України на 2020 рік", Наказ Міністерства фінансів України від 26.08.2014 року № 836 „Про деякі питання запровадження програмно-цільового методу складання та виконання місцевих бюджетів” (із змінами, внесеними згідно з Наказом Міністерства фінансів № 336 від 07.08.2019),  рішення сесії Хмельницької міської ради від 31.10.2006 р. № 2 "Про утворення цільового фонду Хмельницької міської ради соціально-економічного та культурного розвитку міста та затвердження Положення про нього", Програма утримання та розвитку житлово-комунального господарства та благоустрою м.Хмельницького на 2017-2020 роки, Програма економічного та соціального розвитку міста Хмельницького на 2020 рік, рішення сесії Хмельницької міської ради від 11.12.2019 р. № 6 "Про бюджет міста Хмельницького на 2020 рік"</t>
  </si>
  <si>
    <t>(найменування бюджетної програми згідно з Типовою програмною класифікацією видатків та кредитування місцевого бюджету)</t>
  </si>
  <si>
    <t>(найменування відповідального виконавця)</t>
  </si>
  <si>
    <t>22201100000</t>
  </si>
  <si>
    <t>1200000</t>
  </si>
  <si>
    <t>рішення сесії міської ради</t>
  </si>
  <si>
    <t>№ 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</si>
</sst>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8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color indexed="8"/>
      <name val="Arial1"/>
      <charset val="204"/>
    </font>
    <font>
      <b/>
      <sz val="15"/>
      <color indexed="45"/>
      <name val="Calibri"/>
      <family val="2"/>
      <charset val="204"/>
    </font>
    <font>
      <b/>
      <sz val="13"/>
      <color indexed="45"/>
      <name val="Calibri"/>
      <family val="2"/>
      <charset val="204"/>
    </font>
    <font>
      <b/>
      <sz val="11"/>
      <color indexed="45"/>
      <name val="Calibri"/>
      <family val="2"/>
      <charset val="204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u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12"/>
      <name val="Times New Roman"/>
      <family val="1"/>
      <charset val="204"/>
    </font>
    <font>
      <sz val="10"/>
      <name val="Arial Cyr"/>
      <charset val="204"/>
    </font>
    <font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i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ck">
        <color indexed="38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9">
    <xf numFmtId="0" fontId="0" fillId="0" borderId="0"/>
    <xf numFmtId="0" fontId="2" fillId="0" borderId="0" applyBorder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" fillId="0" borderId="0"/>
    <xf numFmtId="0" fontId="6" fillId="0" borderId="0">
      <alignment horizontal="left"/>
    </xf>
    <xf numFmtId="0" fontId="13" fillId="0" borderId="0"/>
  </cellStyleXfs>
  <cellXfs count="127">
    <xf numFmtId="0" fontId="0" fillId="0" borderId="0" xfId="0" applyAlignment="1">
      <alignment horizontal="left"/>
    </xf>
    <xf numFmtId="0" fontId="14" fillId="0" borderId="0" xfId="8" applyFont="1" applyAlignment="1"/>
    <xf numFmtId="0" fontId="13" fillId="0" borderId="0" xfId="8"/>
    <xf numFmtId="0" fontId="7" fillId="0" borderId="0" xfId="8" applyFont="1" applyAlignment="1"/>
    <xf numFmtId="0" fontId="9" fillId="0" borderId="0" xfId="8" applyFont="1" applyAlignment="1"/>
    <xf numFmtId="0" fontId="13" fillId="0" borderId="0" xfId="8" applyBorder="1"/>
    <xf numFmtId="0" fontId="8" fillId="0" borderId="4" xfId="8" applyFont="1" applyBorder="1" applyAlignment="1"/>
    <xf numFmtId="0" fontId="7" fillId="0" borderId="0" xfId="8" applyFont="1" applyBorder="1" applyAlignment="1"/>
    <xf numFmtId="0" fontId="10" fillId="0" borderId="0" xfId="8" applyFont="1" applyBorder="1" applyAlignment="1">
      <alignment vertical="center"/>
    </xf>
    <xf numFmtId="0" fontId="7" fillId="0" borderId="4" xfId="8" applyFont="1" applyBorder="1" applyAlignment="1"/>
    <xf numFmtId="0" fontId="7" fillId="0" borderId="0" xfId="8" applyFont="1" applyAlignment="1">
      <alignment horizontal="center"/>
    </xf>
    <xf numFmtId="0" fontId="7" fillId="0" borderId="0" xfId="8" applyFont="1" applyBorder="1" applyAlignment="1">
      <alignment vertical="top"/>
    </xf>
    <xf numFmtId="4" fontId="12" fillId="0" borderId="0" xfId="8" applyNumberFormat="1" applyFont="1" applyBorder="1" applyAlignment="1">
      <alignment vertical="center"/>
    </xf>
    <xf numFmtId="2" fontId="12" fillId="0" borderId="0" xfId="8" applyNumberFormat="1" applyFont="1" applyBorder="1" applyAlignment="1">
      <alignment vertical="center"/>
    </xf>
    <xf numFmtId="0" fontId="7" fillId="0" borderId="0" xfId="8" applyFont="1" applyAlignment="1">
      <alignment horizontal="center" vertical="justify"/>
    </xf>
    <xf numFmtId="0" fontId="7" fillId="0" borderId="0" xfId="8" applyFont="1"/>
    <xf numFmtId="0" fontId="7" fillId="0" borderId="0" xfId="7" applyFont="1" applyAlignment="1">
      <alignment horizontal="center"/>
    </xf>
    <xf numFmtId="0" fontId="7" fillId="0" borderId="0" xfId="7" applyFont="1" applyAlignment="1"/>
    <xf numFmtId="14" fontId="7" fillId="0" borderId="0" xfId="8" applyNumberFormat="1" applyFont="1" applyFill="1" applyAlignment="1">
      <alignment horizontal="center"/>
    </xf>
    <xf numFmtId="0" fontId="7" fillId="0" borderId="5" xfId="8" applyFont="1" applyBorder="1"/>
    <xf numFmtId="0" fontId="7" fillId="0" borderId="0" xfId="8" applyFont="1" applyBorder="1"/>
    <xf numFmtId="1" fontId="7" fillId="0" borderId="6" xfId="7" applyNumberFormat="1" applyFont="1" applyBorder="1" applyAlignment="1">
      <alignment horizontal="center" vertical="center" wrapText="1"/>
    </xf>
    <xf numFmtId="0" fontId="7" fillId="0" borderId="6" xfId="7" applyFont="1" applyBorder="1" applyAlignment="1">
      <alignment horizontal="center" vertical="center" wrapText="1"/>
    </xf>
    <xf numFmtId="0" fontId="11" fillId="0" borderId="6" xfId="7" applyFont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7" fillId="0" borderId="0" xfId="7" applyFont="1" applyBorder="1" applyAlignment="1">
      <alignment horizontal="center" vertical="center" wrapText="1"/>
    </xf>
    <xf numFmtId="0" fontId="15" fillId="0" borderId="4" xfId="8" applyFont="1" applyBorder="1" applyAlignment="1"/>
    <xf numFmtId="0" fontId="0" fillId="0" borderId="0" xfId="0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0" fillId="0" borderId="5" xfId="0" applyBorder="1" applyAlignment="1">
      <alignment horizontal="left"/>
    </xf>
    <xf numFmtId="0" fontId="16" fillId="0" borderId="0" xfId="0" applyFont="1" applyAlignment="1"/>
    <xf numFmtId="0" fontId="7" fillId="0" borderId="0" xfId="8" applyFont="1" applyFill="1" applyBorder="1" applyAlignment="1" applyProtection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18" fillId="0" borderId="0" xfId="0" applyFont="1" applyBorder="1" applyAlignment="1"/>
    <xf numFmtId="0" fontId="7" fillId="0" borderId="0" xfId="0" applyFont="1" applyBorder="1" applyAlignment="1">
      <alignment horizontal="left" vertical="center" wrapText="1"/>
    </xf>
    <xf numFmtId="0" fontId="7" fillId="0" borderId="0" xfId="8" applyFont="1" applyBorder="1" applyAlignment="1">
      <alignment horizontal="left" vertical="top" wrapText="1"/>
    </xf>
    <xf numFmtId="0" fontId="7" fillId="0" borderId="0" xfId="8" applyFont="1" applyBorder="1" applyAlignment="1">
      <alignment wrapText="1"/>
    </xf>
    <xf numFmtId="0" fontId="7" fillId="0" borderId="0" xfId="0" applyFont="1" applyBorder="1" applyAlignment="1">
      <alignment horizontal="left"/>
    </xf>
    <xf numFmtId="0" fontId="7" fillId="0" borderId="0" xfId="7" applyFont="1" applyBorder="1" applyAlignment="1"/>
    <xf numFmtId="2" fontId="7" fillId="0" borderId="0" xfId="0" applyNumberFormat="1" applyFont="1" applyBorder="1" applyAlignment="1">
      <alignment horizontal="center" vertical="center" wrapText="1"/>
    </xf>
    <xf numFmtId="0" fontId="7" fillId="0" borderId="7" xfId="7" applyFont="1" applyBorder="1" applyAlignment="1">
      <alignment horizontal="center" vertical="center" wrapText="1"/>
    </xf>
    <xf numFmtId="0" fontId="7" fillId="0" borderId="8" xfId="7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11" fillId="0" borderId="0" xfId="0" applyFont="1" applyBorder="1" applyAlignment="1">
      <alignment vertical="center"/>
    </xf>
    <xf numFmtId="4" fontId="11" fillId="0" borderId="0" xfId="0" applyNumberFormat="1" applyFont="1" applyBorder="1" applyAlignment="1">
      <alignment horizontal="center" vertical="center"/>
    </xf>
    <xf numFmtId="14" fontId="7" fillId="0" borderId="0" xfId="8" applyNumberFormat="1" applyFont="1" applyFill="1" applyBorder="1" applyAlignment="1"/>
    <xf numFmtId="14" fontId="7" fillId="0" borderId="0" xfId="8" applyNumberFormat="1" applyFont="1" applyFill="1" applyBorder="1" applyAlignment="1">
      <alignment horizontal="left"/>
    </xf>
    <xf numFmtId="14" fontId="7" fillId="0" borderId="0" xfId="8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15" fillId="0" borderId="0" xfId="0" applyFont="1" applyAlignment="1">
      <alignment horizontal="left"/>
    </xf>
    <xf numFmtId="14" fontId="19" fillId="0" borderId="0" xfId="8" applyNumberFormat="1" applyFont="1" applyBorder="1" applyAlignment="1">
      <alignment vertical="center"/>
    </xf>
    <xf numFmtId="0" fontId="19" fillId="0" borderId="0" xfId="8" applyFont="1" applyBorder="1" applyAlignment="1">
      <alignment vertical="center"/>
    </xf>
    <xf numFmtId="0" fontId="7" fillId="0" borderId="9" xfId="8" applyFont="1" applyBorder="1" applyAlignment="1">
      <alignment vertical="top"/>
    </xf>
    <xf numFmtId="0" fontId="7" fillId="0" borderId="5" xfId="8" applyFont="1" applyBorder="1" applyAlignment="1"/>
    <xf numFmtId="0" fontId="7" fillId="0" borderId="0" xfId="8" applyFont="1" applyBorder="1" applyAlignment="1">
      <alignment horizontal="center" wrapText="1"/>
    </xf>
    <xf numFmtId="0" fontId="18" fillId="0" borderId="9" xfId="0" applyFont="1" applyBorder="1" applyAlignment="1">
      <alignment horizontal="center"/>
    </xf>
    <xf numFmtId="0" fontId="18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 vertical="center" wrapText="1"/>
    </xf>
    <xf numFmtId="14" fontId="19" fillId="0" borderId="5" xfId="0" applyNumberFormat="1" applyFont="1" applyBorder="1" applyAlignment="1">
      <alignment horizontal="left"/>
    </xf>
    <xf numFmtId="0" fontId="11" fillId="0" borderId="7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8" xfId="0" applyFont="1" applyBorder="1" applyAlignment="1">
      <alignment vertical="center"/>
    </xf>
    <xf numFmtId="0" fontId="7" fillId="0" borderId="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11" fillId="0" borderId="7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1" fillId="0" borderId="8" xfId="0" applyFont="1" applyBorder="1" applyAlignment="1">
      <alignment vertical="center" wrapText="1"/>
    </xf>
    <xf numFmtId="0" fontId="18" fillId="0" borderId="0" xfId="0" applyFont="1" applyBorder="1" applyAlignment="1">
      <alignment horizontal="center"/>
    </xf>
    <xf numFmtId="0" fontId="0" fillId="0" borderId="6" xfId="0" applyBorder="1" applyAlignment="1">
      <alignment horizontal="center"/>
    </xf>
    <xf numFmtId="4" fontId="7" fillId="0" borderId="6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2" fontId="7" fillId="0" borderId="6" xfId="0" applyNumberFormat="1" applyFont="1" applyBorder="1" applyAlignment="1">
      <alignment horizontal="center" vertical="center" wrapText="1"/>
    </xf>
    <xf numFmtId="2" fontId="7" fillId="0" borderId="6" xfId="0" applyNumberFormat="1" applyFont="1" applyFill="1" applyBorder="1" applyAlignment="1">
      <alignment horizontal="center" vertical="center"/>
    </xf>
    <xf numFmtId="2" fontId="7" fillId="0" borderId="6" xfId="0" applyNumberFormat="1" applyFont="1" applyFill="1" applyBorder="1" applyAlignment="1">
      <alignment horizontal="center" vertical="center" wrapText="1"/>
    </xf>
    <xf numFmtId="2" fontId="7" fillId="0" borderId="6" xfId="0" applyNumberFormat="1" applyFont="1" applyBorder="1" applyAlignment="1">
      <alignment horizontal="center" vertical="center"/>
    </xf>
    <xf numFmtId="4" fontId="7" fillId="0" borderId="6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4" fontId="11" fillId="0" borderId="6" xfId="7" applyNumberFormat="1" applyFont="1" applyBorder="1" applyAlignment="1">
      <alignment horizontal="center" vertical="center" wrapText="1"/>
    </xf>
    <xf numFmtId="4" fontId="7" fillId="0" borderId="12" xfId="8" applyNumberFormat="1" applyFont="1" applyBorder="1" applyAlignment="1">
      <alignment horizontal="center"/>
    </xf>
    <xf numFmtId="0" fontId="7" fillId="0" borderId="7" xfId="7" applyFont="1" applyBorder="1" applyAlignment="1">
      <alignment horizontal="center" vertical="center" wrapText="1"/>
    </xf>
    <xf numFmtId="0" fontId="7" fillId="0" borderId="10" xfId="7" applyFont="1" applyBorder="1" applyAlignment="1">
      <alignment horizontal="center" vertical="center" wrapText="1"/>
    </xf>
    <xf numFmtId="0" fontId="7" fillId="0" borderId="8" xfId="7" applyFont="1" applyBorder="1" applyAlignment="1">
      <alignment horizontal="center" vertical="center" wrapText="1"/>
    </xf>
    <xf numFmtId="0" fontId="7" fillId="0" borderId="7" xfId="7" applyFont="1" applyBorder="1" applyAlignment="1">
      <alignment vertical="center" wrapText="1"/>
    </xf>
    <xf numFmtId="0" fontId="7" fillId="0" borderId="10" xfId="7" applyFont="1" applyBorder="1" applyAlignment="1">
      <alignment vertical="center" wrapText="1"/>
    </xf>
    <xf numFmtId="0" fontId="7" fillId="0" borderId="8" xfId="7" applyFont="1" applyBorder="1" applyAlignment="1">
      <alignment vertical="center" wrapText="1"/>
    </xf>
    <xf numFmtId="0" fontId="7" fillId="0" borderId="5" xfId="0" applyFont="1" applyBorder="1" applyAlignment="1">
      <alignment horizontal="center"/>
    </xf>
    <xf numFmtId="0" fontId="7" fillId="0" borderId="6" xfId="7" applyFont="1" applyBorder="1" applyAlignment="1">
      <alignment horizontal="center" vertical="center" wrapText="1"/>
    </xf>
    <xf numFmtId="0" fontId="7" fillId="0" borderId="7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4" fontId="7" fillId="0" borderId="6" xfId="7" applyNumberFormat="1" applyFont="1" applyBorder="1" applyAlignment="1">
      <alignment horizontal="center" vertical="center" wrapText="1"/>
    </xf>
    <xf numFmtId="0" fontId="7" fillId="0" borderId="0" xfId="8" applyFont="1" applyBorder="1" applyAlignment="1">
      <alignment vertical="top" wrapText="1"/>
    </xf>
    <xf numFmtId="49" fontId="7" fillId="0" borderId="5" xfId="0" applyNumberFormat="1" applyFont="1" applyBorder="1" applyAlignment="1">
      <alignment horizontal="center"/>
    </xf>
    <xf numFmtId="0" fontId="11" fillId="0" borderId="7" xfId="7" applyFont="1" applyBorder="1" applyAlignment="1">
      <alignment vertical="center" wrapText="1"/>
    </xf>
    <xf numFmtId="0" fontId="11" fillId="0" borderId="10" xfId="7" applyFont="1" applyBorder="1" applyAlignment="1">
      <alignment vertical="center" wrapText="1"/>
    </xf>
    <xf numFmtId="0" fontId="11" fillId="0" borderId="8" xfId="7" applyFont="1" applyBorder="1" applyAlignment="1">
      <alignment vertical="center" wrapText="1"/>
    </xf>
    <xf numFmtId="0" fontId="7" fillId="0" borderId="6" xfId="7" applyFont="1" applyBorder="1" applyAlignment="1">
      <alignment vertical="center" wrapText="1"/>
    </xf>
    <xf numFmtId="0" fontId="7" fillId="0" borderId="9" xfId="8" applyFont="1" applyBorder="1" applyAlignment="1">
      <alignment horizontal="center" vertical="top"/>
    </xf>
    <xf numFmtId="4" fontId="7" fillId="0" borderId="7" xfId="0" applyNumberFormat="1" applyFont="1" applyBorder="1" applyAlignment="1">
      <alignment horizontal="center" vertical="center" wrapText="1"/>
    </xf>
    <xf numFmtId="0" fontId="10" fillId="0" borderId="11" xfId="8" applyFont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7" fillId="0" borderId="0" xfId="8" applyFont="1" applyFill="1" applyBorder="1" applyAlignment="1">
      <alignment horizontal="left" vertical="center" wrapText="1"/>
    </xf>
    <xf numFmtId="0" fontId="7" fillId="0" borderId="0" xfId="8" applyFont="1" applyAlignment="1">
      <alignment horizontal="left" wrapText="1"/>
    </xf>
    <xf numFmtId="4" fontId="12" fillId="0" borderId="11" xfId="8" applyNumberFormat="1" applyFont="1" applyBorder="1" applyAlignment="1">
      <alignment horizontal="center"/>
    </xf>
    <xf numFmtId="4" fontId="12" fillId="0" borderId="12" xfId="8" applyNumberFormat="1" applyFont="1" applyBorder="1" applyAlignment="1">
      <alignment horizontal="center"/>
    </xf>
    <xf numFmtId="0" fontId="7" fillId="0" borderId="0" xfId="8" applyFont="1" applyFill="1" applyBorder="1" applyAlignment="1" applyProtection="1">
      <alignment horizontal="left" wrapText="1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4" fontId="11" fillId="0" borderId="7" xfId="0" applyNumberFormat="1" applyFont="1" applyBorder="1" applyAlignment="1">
      <alignment horizontal="center" vertical="center"/>
    </xf>
    <xf numFmtId="4" fontId="11" fillId="0" borderId="8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6" xfId="0" applyFont="1" applyBorder="1" applyAlignment="1">
      <alignment vertical="center" wrapText="1"/>
    </xf>
    <xf numFmtId="4" fontId="7" fillId="0" borderId="6" xfId="0" applyNumberFormat="1" applyFont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49" fontId="7" fillId="0" borderId="0" xfId="8" applyNumberFormat="1" applyFont="1" applyBorder="1" applyAlignment="1">
      <alignment horizontal="center"/>
    </xf>
    <xf numFmtId="0" fontId="8" fillId="0" borderId="9" xfId="8" applyFont="1" applyBorder="1" applyAlignment="1">
      <alignment horizontal="center" vertical="top" wrapText="1"/>
    </xf>
    <xf numFmtId="0" fontId="7" fillId="0" borderId="5" xfId="8" applyFont="1" applyBorder="1" applyAlignment="1">
      <alignment horizontal="center" wrapText="1"/>
    </xf>
    <xf numFmtId="0" fontId="7" fillId="0" borderId="9" xfId="8" applyFont="1" applyBorder="1" applyAlignment="1">
      <alignment horizontal="center" vertical="top" wrapText="1"/>
    </xf>
    <xf numFmtId="0" fontId="8" fillId="0" borderId="0" xfId="8" applyFont="1" applyBorder="1" applyAlignment="1">
      <alignment horizontal="center" vertical="top" wrapText="1"/>
    </xf>
    <xf numFmtId="49" fontId="7" fillId="0" borderId="5" xfId="8" applyNumberFormat="1" applyFont="1" applyBorder="1" applyAlignment="1">
      <alignment horizontal="center"/>
    </xf>
  </cellXfs>
  <cellStyles count="9">
    <cellStyle name="Excel Built-in Normal" xfId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Звичайний" xfId="0" builtinId="0"/>
    <cellStyle name="Обычный 3" xfId="6"/>
    <cellStyle name="Обычный_Паспорт_Звіт 2012 остання сесія 2" xfId="7"/>
    <cellStyle name="Обычный_Шаблон паспорта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9"/>
  <sheetViews>
    <sheetView tabSelected="1" topLeftCell="A13" zoomScaleNormal="100" zoomScaleSheetLayoutView="100" workbookViewId="0">
      <selection activeCell="T75" sqref="T75:V75"/>
    </sheetView>
  </sheetViews>
  <sheetFormatPr defaultRowHeight="11.25"/>
  <cols>
    <col min="1" max="1" width="5.33203125" customWidth="1"/>
    <col min="2" max="2" width="11" customWidth="1"/>
    <col min="3" max="4" width="10.83203125" customWidth="1"/>
    <col min="7" max="7" width="11.83203125" customWidth="1"/>
    <col min="8" max="8" width="12" customWidth="1"/>
    <col min="9" max="10" width="11.33203125" customWidth="1"/>
    <col min="11" max="11" width="8.5" customWidth="1"/>
    <col min="12" max="12" width="14.33203125" bestFit="1" customWidth="1"/>
    <col min="13" max="13" width="8.83203125" customWidth="1"/>
    <col min="14" max="14" width="9.83203125" customWidth="1"/>
    <col min="15" max="15" width="8.5" customWidth="1"/>
    <col min="16" max="16" width="7.6640625" customWidth="1"/>
    <col min="18" max="18" width="10" customWidth="1"/>
    <col min="19" max="19" width="8.5" customWidth="1"/>
    <col min="20" max="20" width="7.6640625" customWidth="1"/>
    <col min="21" max="23" width="4.6640625" customWidth="1"/>
    <col min="24" max="24" width="9.5" customWidth="1"/>
    <col min="25" max="25" width="6.33203125" customWidth="1"/>
    <col min="26" max="26" width="6" customWidth="1"/>
  </cols>
  <sheetData>
    <row r="1" spans="1:18" ht="12.75">
      <c r="K1" s="1" t="s">
        <v>29</v>
      </c>
    </row>
    <row r="2" spans="1:18" ht="12.75">
      <c r="K2" s="1" t="s">
        <v>30</v>
      </c>
    </row>
    <row r="3" spans="1:18" ht="12.75">
      <c r="K3" s="1" t="s">
        <v>34</v>
      </c>
    </row>
    <row r="4" spans="1:18" ht="14.25" customHeight="1">
      <c r="K4" s="44" t="s">
        <v>48</v>
      </c>
    </row>
    <row r="5" spans="1:18" ht="15.75" customHeight="1">
      <c r="K5" s="44" t="s">
        <v>66</v>
      </c>
    </row>
    <row r="6" spans="1:18" ht="11.25" customHeight="1"/>
    <row r="7" spans="1:18" ht="15.75">
      <c r="K7" s="3" t="s">
        <v>2</v>
      </c>
      <c r="L7" s="3"/>
      <c r="M7" s="3"/>
      <c r="N7" s="3"/>
      <c r="O7" s="3"/>
      <c r="P7" s="3"/>
      <c r="Q7" s="3"/>
    </row>
    <row r="8" spans="1:18" ht="17.25" customHeight="1">
      <c r="K8" s="4" t="s">
        <v>28</v>
      </c>
      <c r="L8" s="3"/>
      <c r="M8" s="3"/>
      <c r="N8" s="3"/>
      <c r="O8" s="3"/>
      <c r="P8" s="3"/>
      <c r="Q8" s="3"/>
    </row>
    <row r="9" spans="1:18" ht="36.75" customHeight="1">
      <c r="K9" s="103" t="s">
        <v>3</v>
      </c>
      <c r="L9" s="103"/>
      <c r="M9" s="103"/>
      <c r="N9" s="103"/>
      <c r="O9" s="103"/>
      <c r="P9" s="103"/>
      <c r="Q9" s="103"/>
    </row>
    <row r="10" spans="1:18" ht="15">
      <c r="K10" s="26" t="s">
        <v>6</v>
      </c>
      <c r="L10" s="6"/>
      <c r="M10" s="6"/>
      <c r="N10" s="6"/>
      <c r="O10" s="6"/>
      <c r="P10" s="6"/>
      <c r="Q10" s="6"/>
    </row>
    <row r="11" spans="1:18" ht="15.75">
      <c r="K11" s="3" t="s">
        <v>49</v>
      </c>
      <c r="L11" s="3"/>
      <c r="M11" s="3"/>
      <c r="N11" s="3"/>
      <c r="O11" s="3"/>
      <c r="P11" s="3"/>
      <c r="Q11" s="3"/>
    </row>
    <row r="12" spans="1:18" ht="15.75">
      <c r="K12" s="8"/>
      <c r="L12" s="53">
        <v>43854</v>
      </c>
      <c r="M12" s="54"/>
      <c r="N12" s="54"/>
      <c r="O12" s="54" t="s">
        <v>95</v>
      </c>
      <c r="P12" s="8"/>
      <c r="Q12" s="8"/>
    </row>
    <row r="13" spans="1:18" ht="15.75">
      <c r="K13" s="26"/>
      <c r="L13" s="9"/>
      <c r="M13" s="9"/>
      <c r="N13" s="9"/>
      <c r="O13" s="9"/>
      <c r="P13" s="9"/>
      <c r="Q13" s="9"/>
    </row>
    <row r="14" spans="1:18" ht="15.75">
      <c r="K14" s="47"/>
      <c r="L14" s="47"/>
      <c r="M14" s="24"/>
      <c r="N14" s="48"/>
      <c r="O14" s="49"/>
      <c r="P14" s="49"/>
      <c r="Q14" s="18"/>
    </row>
    <row r="15" spans="1:18" ht="15.75">
      <c r="A15" s="104" t="s">
        <v>7</v>
      </c>
      <c r="B15" s="104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</row>
    <row r="16" spans="1:18" ht="15.75">
      <c r="A16" s="104" t="s">
        <v>8</v>
      </c>
      <c r="B16" s="104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</row>
    <row r="17" spans="1:26" ht="15.75">
      <c r="A17" s="104" t="s">
        <v>82</v>
      </c>
      <c r="B17" s="104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</row>
    <row r="19" spans="1:26" ht="18" customHeight="1">
      <c r="A19" s="29" t="s">
        <v>9</v>
      </c>
      <c r="B19" s="126" t="s">
        <v>93</v>
      </c>
      <c r="C19" s="126"/>
      <c r="D19" s="126"/>
      <c r="F19" s="56" t="s">
        <v>3</v>
      </c>
      <c r="G19" s="56"/>
      <c r="H19" s="56"/>
      <c r="I19" s="56"/>
      <c r="J19" s="56"/>
      <c r="K19" s="56"/>
      <c r="L19" s="56"/>
      <c r="M19" s="56"/>
      <c r="X19" s="96" t="s">
        <v>86</v>
      </c>
      <c r="Y19" s="96"/>
      <c r="Z19" s="96"/>
    </row>
    <row r="20" spans="1:26" ht="42.75" customHeight="1">
      <c r="A20" s="27"/>
      <c r="B20" s="125" t="s">
        <v>83</v>
      </c>
      <c r="C20" s="125"/>
      <c r="D20" s="125"/>
      <c r="F20" s="55" t="s">
        <v>6</v>
      </c>
      <c r="G20" s="55"/>
      <c r="H20" s="55"/>
      <c r="I20" s="55"/>
      <c r="J20" s="55"/>
      <c r="K20" s="55"/>
      <c r="L20" s="55"/>
      <c r="M20" s="55"/>
      <c r="X20" s="119" t="s">
        <v>87</v>
      </c>
      <c r="Y20" s="119"/>
      <c r="Z20" s="119"/>
    </row>
    <row r="21" spans="1:26">
      <c r="A21" s="27"/>
    </row>
    <row r="22" spans="1:26" ht="18" customHeight="1">
      <c r="A22" s="29" t="s">
        <v>10</v>
      </c>
      <c r="B22" s="126" t="s">
        <v>42</v>
      </c>
      <c r="C22" s="126"/>
      <c r="D22" s="126"/>
      <c r="F22" s="56" t="s">
        <v>3</v>
      </c>
      <c r="G22" s="56"/>
      <c r="H22" s="56"/>
      <c r="I22" s="56"/>
      <c r="J22" s="56"/>
      <c r="K22" s="56"/>
      <c r="L22" s="56"/>
      <c r="M22" s="56"/>
      <c r="X22" s="96" t="s">
        <v>86</v>
      </c>
      <c r="Y22" s="96"/>
      <c r="Z22" s="96"/>
    </row>
    <row r="23" spans="1:26" ht="57.75" customHeight="1">
      <c r="A23" s="27"/>
      <c r="B23" s="122" t="s">
        <v>83</v>
      </c>
      <c r="C23" s="122"/>
      <c r="D23" s="122"/>
      <c r="F23" s="101" t="s">
        <v>91</v>
      </c>
      <c r="G23" s="101"/>
      <c r="H23" s="101"/>
      <c r="I23" s="101"/>
      <c r="J23" s="101"/>
      <c r="K23" s="101"/>
      <c r="L23" s="101"/>
      <c r="M23" s="55"/>
      <c r="X23" s="120" t="s">
        <v>87</v>
      </c>
      <c r="Y23" s="120"/>
      <c r="Z23" s="120"/>
    </row>
    <row r="24" spans="1:26">
      <c r="A24" s="27"/>
    </row>
    <row r="25" spans="1:26" ht="81" customHeight="1">
      <c r="A25" s="29" t="s">
        <v>11</v>
      </c>
      <c r="B25" s="126" t="s">
        <v>43</v>
      </c>
      <c r="C25" s="126"/>
      <c r="D25" s="126"/>
      <c r="E25" s="89">
        <v>7691</v>
      </c>
      <c r="F25" s="89"/>
      <c r="G25" s="89"/>
      <c r="H25" s="38"/>
      <c r="I25" s="121" t="s">
        <v>4</v>
      </c>
      <c r="J25" s="121"/>
      <c r="K25" s="57"/>
      <c r="L25" s="123" t="s">
        <v>62</v>
      </c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38"/>
      <c r="X25" s="96" t="s">
        <v>92</v>
      </c>
      <c r="Y25" s="96"/>
      <c r="Z25" s="96"/>
    </row>
    <row r="26" spans="1:26" ht="65.25" customHeight="1">
      <c r="B26" s="125" t="s">
        <v>83</v>
      </c>
      <c r="C26" s="125"/>
      <c r="D26" s="125"/>
      <c r="E26" s="118" t="s">
        <v>84</v>
      </c>
      <c r="F26" s="118"/>
      <c r="G26" s="118"/>
      <c r="H26" s="11"/>
      <c r="I26" s="122" t="s">
        <v>85</v>
      </c>
      <c r="J26" s="122"/>
      <c r="K26" s="11"/>
      <c r="L26" s="124" t="s">
        <v>90</v>
      </c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1"/>
      <c r="X26" s="120" t="s">
        <v>88</v>
      </c>
      <c r="Y26" s="120"/>
      <c r="Z26" s="120"/>
    </row>
    <row r="27" spans="1:26" ht="6" customHeight="1"/>
    <row r="28" spans="1:26" ht="6" customHeight="1"/>
    <row r="29" spans="1:26" ht="33.75" customHeight="1">
      <c r="A29" s="10" t="s">
        <v>12</v>
      </c>
      <c r="B29" s="106" t="s">
        <v>35</v>
      </c>
      <c r="C29" s="106"/>
      <c r="D29" s="106"/>
      <c r="E29" s="106"/>
      <c r="F29" s="107">
        <f>F30+F31</f>
        <v>500000</v>
      </c>
      <c r="G29" s="107"/>
      <c r="H29" s="7" t="s">
        <v>50</v>
      </c>
      <c r="I29" s="12"/>
      <c r="J29" s="5"/>
    </row>
    <row r="30" spans="1:26" ht="20.100000000000001" customHeight="1">
      <c r="A30" s="10"/>
      <c r="B30" s="3" t="s">
        <v>67</v>
      </c>
      <c r="C30" s="3"/>
      <c r="D30" s="2"/>
      <c r="E30" s="2"/>
      <c r="F30" s="108">
        <v>0</v>
      </c>
      <c r="G30" s="108"/>
      <c r="H30" s="7" t="s">
        <v>51</v>
      </c>
      <c r="I30" s="13"/>
      <c r="J30" s="5"/>
    </row>
    <row r="31" spans="1:26" ht="20.100000000000001" customHeight="1">
      <c r="A31" s="10"/>
      <c r="B31" s="3" t="s">
        <v>68</v>
      </c>
      <c r="C31" s="3"/>
      <c r="D31" s="2"/>
      <c r="E31" s="2"/>
      <c r="F31" s="82">
        <f>O53</f>
        <v>500000</v>
      </c>
      <c r="G31" s="82"/>
      <c r="H31" s="7" t="s">
        <v>52</v>
      </c>
      <c r="I31" s="12"/>
      <c r="J31" s="5"/>
    </row>
    <row r="33" spans="1:27" ht="18.75" customHeight="1">
      <c r="A33" s="14" t="s">
        <v>13</v>
      </c>
      <c r="B33" s="95" t="s">
        <v>14</v>
      </c>
      <c r="C33" s="95"/>
      <c r="D33" s="95"/>
      <c r="E33" s="95"/>
      <c r="F33" s="95"/>
      <c r="G33" s="95"/>
      <c r="H33" s="95"/>
      <c r="I33" s="95"/>
      <c r="J33" s="37"/>
      <c r="K33" s="37"/>
      <c r="L33" s="37"/>
      <c r="M33" s="37"/>
      <c r="N33" s="37"/>
      <c r="O33" s="37"/>
      <c r="P33" s="37"/>
    </row>
    <row r="34" spans="1:27" ht="91.5" customHeight="1">
      <c r="A34" s="32"/>
      <c r="B34" s="105" t="s">
        <v>89</v>
      </c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32"/>
    </row>
    <row r="35" spans="1:27" ht="8.25" customHeight="1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</row>
    <row r="36" spans="1:27" ht="17.100000000000001" customHeight="1">
      <c r="A36" s="10" t="s">
        <v>15</v>
      </c>
      <c r="B36" s="109" t="s">
        <v>69</v>
      </c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U36" s="32"/>
      <c r="V36" s="32"/>
      <c r="W36" s="32"/>
      <c r="X36" s="32"/>
      <c r="Y36" s="32"/>
      <c r="Z36" s="32"/>
      <c r="AA36" s="32"/>
    </row>
    <row r="37" spans="1:27" ht="9" customHeight="1">
      <c r="U37" s="32"/>
      <c r="V37" s="32"/>
      <c r="W37" s="32"/>
      <c r="X37" s="32"/>
      <c r="Y37" s="32"/>
      <c r="Z37" s="32"/>
      <c r="AA37" s="32"/>
    </row>
    <row r="38" spans="1:27" ht="22.5" customHeight="1">
      <c r="A38" s="25"/>
      <c r="B38" s="22" t="s">
        <v>20</v>
      </c>
      <c r="C38" s="83" t="s">
        <v>70</v>
      </c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5"/>
      <c r="U38" s="32"/>
      <c r="V38" s="32"/>
      <c r="W38" s="32"/>
      <c r="X38" s="32"/>
      <c r="Y38" s="32"/>
      <c r="Z38" s="32"/>
      <c r="AA38" s="32"/>
    </row>
    <row r="39" spans="1:27" ht="21" customHeight="1">
      <c r="A39" s="25"/>
      <c r="B39" s="22">
        <v>1</v>
      </c>
      <c r="C39" s="86" t="s">
        <v>74</v>
      </c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8"/>
      <c r="U39" s="32"/>
      <c r="V39" s="32"/>
      <c r="W39" s="32"/>
      <c r="X39" s="32"/>
      <c r="Y39" s="32"/>
      <c r="Z39" s="32"/>
      <c r="AA39" s="32"/>
    </row>
    <row r="40" spans="1:27" ht="9.75" customHeight="1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</row>
    <row r="41" spans="1:27" ht="15.75">
      <c r="A41" s="10" t="s">
        <v>16</v>
      </c>
      <c r="B41" s="15" t="s">
        <v>71</v>
      </c>
      <c r="C41" s="15"/>
      <c r="D41" s="15"/>
      <c r="E41" s="19" t="s">
        <v>44</v>
      </c>
      <c r="F41" s="19"/>
      <c r="G41" s="19"/>
      <c r="H41" s="19"/>
      <c r="I41" s="19"/>
      <c r="J41" s="19"/>
      <c r="K41" s="19"/>
      <c r="L41" s="19"/>
      <c r="M41" s="19"/>
      <c r="N41" s="30"/>
      <c r="O41" s="30"/>
      <c r="P41" s="30"/>
      <c r="Q41" s="30"/>
      <c r="R41" s="30"/>
    </row>
    <row r="42" spans="1:27" ht="11.25" customHeight="1">
      <c r="E42" s="20"/>
      <c r="F42" s="39"/>
      <c r="G42" s="39"/>
      <c r="H42" s="39"/>
      <c r="I42" s="39"/>
      <c r="J42" s="39"/>
      <c r="K42" s="39"/>
      <c r="L42" s="39"/>
      <c r="M42" s="40"/>
      <c r="N42" s="39"/>
      <c r="O42" s="39"/>
      <c r="P42" s="24"/>
      <c r="Q42" s="24"/>
      <c r="R42" s="24"/>
    </row>
    <row r="43" spans="1:27" ht="15.75">
      <c r="A43" s="16" t="s">
        <v>73</v>
      </c>
      <c r="B43" s="17" t="s">
        <v>72</v>
      </c>
      <c r="C43" s="2"/>
      <c r="D43" s="17"/>
      <c r="E43" s="17"/>
      <c r="F43" s="17"/>
      <c r="G43" s="17"/>
      <c r="H43" s="17"/>
      <c r="I43" s="17"/>
      <c r="J43" s="17"/>
      <c r="K43" s="17"/>
      <c r="L43" s="17"/>
    </row>
    <row r="45" spans="1:27" ht="24.75" customHeight="1">
      <c r="A45" s="25"/>
      <c r="B45" s="22" t="s">
        <v>20</v>
      </c>
      <c r="C45" s="90" t="s">
        <v>53</v>
      </c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</row>
    <row r="46" spans="1:27" ht="25.5" customHeight="1">
      <c r="A46" s="25"/>
      <c r="B46" s="22">
        <v>1</v>
      </c>
      <c r="C46" s="100" t="s">
        <v>63</v>
      </c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</row>
    <row r="47" spans="1:27" ht="8.25" customHeight="1">
      <c r="B47" s="50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</row>
    <row r="48" spans="1:27" ht="15.75" customHeight="1">
      <c r="A48" s="10" t="s">
        <v>31</v>
      </c>
      <c r="B48" s="17" t="s">
        <v>75</v>
      </c>
    </row>
    <row r="49" spans="1:24" ht="14.2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Q49" s="7" t="s">
        <v>51</v>
      </c>
    </row>
    <row r="50" spans="1:24" ht="38.25" customHeight="1">
      <c r="B50" s="22" t="s">
        <v>20</v>
      </c>
      <c r="C50" s="83" t="s">
        <v>54</v>
      </c>
      <c r="D50" s="84"/>
      <c r="E50" s="84"/>
      <c r="F50" s="84"/>
      <c r="G50" s="84"/>
      <c r="H50" s="84"/>
      <c r="I50" s="84"/>
      <c r="J50" s="84"/>
      <c r="K50" s="84"/>
      <c r="L50" s="85"/>
      <c r="M50" s="90" t="s">
        <v>36</v>
      </c>
      <c r="N50" s="90"/>
      <c r="O50" s="60" t="s">
        <v>37</v>
      </c>
      <c r="P50" s="60"/>
      <c r="Q50" s="60" t="s">
        <v>19</v>
      </c>
      <c r="R50" s="60"/>
    </row>
    <row r="51" spans="1:24" ht="20.25" customHeight="1">
      <c r="B51" s="22">
        <v>1</v>
      </c>
      <c r="C51" s="83">
        <v>2</v>
      </c>
      <c r="D51" s="84"/>
      <c r="E51" s="84"/>
      <c r="F51" s="84"/>
      <c r="G51" s="84"/>
      <c r="H51" s="84"/>
      <c r="I51" s="84"/>
      <c r="J51" s="84"/>
      <c r="K51" s="84"/>
      <c r="L51" s="85"/>
      <c r="M51" s="90">
        <v>3</v>
      </c>
      <c r="N51" s="90"/>
      <c r="O51" s="90">
        <v>4</v>
      </c>
      <c r="P51" s="90"/>
      <c r="Q51" s="60">
        <v>5</v>
      </c>
      <c r="R51" s="60"/>
    </row>
    <row r="52" spans="1:24" ht="39" customHeight="1">
      <c r="B52" s="21">
        <v>1</v>
      </c>
      <c r="C52" s="86" t="s">
        <v>64</v>
      </c>
      <c r="D52" s="87"/>
      <c r="E52" s="87"/>
      <c r="F52" s="87"/>
      <c r="G52" s="87"/>
      <c r="H52" s="87"/>
      <c r="I52" s="87"/>
      <c r="J52" s="87"/>
      <c r="K52" s="87"/>
      <c r="L52" s="88"/>
      <c r="M52" s="94"/>
      <c r="N52" s="94"/>
      <c r="O52" s="94">
        <f>500000</f>
        <v>500000</v>
      </c>
      <c r="P52" s="94"/>
      <c r="Q52" s="94">
        <f>O52</f>
        <v>500000</v>
      </c>
      <c r="R52" s="94"/>
    </row>
    <row r="53" spans="1:24" ht="22.5" customHeight="1">
      <c r="B53" s="21"/>
      <c r="C53" s="97" t="s">
        <v>19</v>
      </c>
      <c r="D53" s="98"/>
      <c r="E53" s="98"/>
      <c r="F53" s="98"/>
      <c r="G53" s="98"/>
      <c r="H53" s="98"/>
      <c r="I53" s="98"/>
      <c r="J53" s="98"/>
      <c r="K53" s="98"/>
      <c r="L53" s="99"/>
      <c r="M53" s="81"/>
      <c r="N53" s="81"/>
      <c r="O53" s="81">
        <f>O52</f>
        <v>500000</v>
      </c>
      <c r="P53" s="81"/>
      <c r="Q53" s="81">
        <f>O53</f>
        <v>500000</v>
      </c>
      <c r="R53" s="81"/>
    </row>
    <row r="54" spans="1:24" ht="6" customHeight="1"/>
    <row r="55" spans="1:24" ht="15.75">
      <c r="A55" s="10" t="s">
        <v>32</v>
      </c>
      <c r="B55" s="17" t="s">
        <v>76</v>
      </c>
    </row>
    <row r="56" spans="1:24" ht="15.75">
      <c r="O56" s="7" t="s">
        <v>51</v>
      </c>
    </row>
    <row r="57" spans="1:24" ht="34.5" customHeight="1">
      <c r="A57" s="22" t="s">
        <v>20</v>
      </c>
      <c r="B57" s="110" t="s">
        <v>55</v>
      </c>
      <c r="C57" s="114"/>
      <c r="D57" s="114"/>
      <c r="E57" s="114"/>
      <c r="F57" s="114"/>
      <c r="G57" s="114"/>
      <c r="H57" s="114"/>
      <c r="I57" s="114"/>
      <c r="J57" s="111"/>
      <c r="K57" s="90" t="s">
        <v>36</v>
      </c>
      <c r="L57" s="90"/>
      <c r="M57" s="60" t="s">
        <v>37</v>
      </c>
      <c r="N57" s="60"/>
      <c r="O57" s="60" t="s">
        <v>21</v>
      </c>
      <c r="P57" s="60"/>
    </row>
    <row r="58" spans="1:24" ht="17.25" customHeight="1">
      <c r="A58" s="22">
        <v>1</v>
      </c>
      <c r="B58" s="110">
        <v>2</v>
      </c>
      <c r="C58" s="114"/>
      <c r="D58" s="114"/>
      <c r="E58" s="114"/>
      <c r="F58" s="114"/>
      <c r="G58" s="114"/>
      <c r="H58" s="114"/>
      <c r="I58" s="114"/>
      <c r="J58" s="111"/>
      <c r="K58" s="90">
        <v>3</v>
      </c>
      <c r="L58" s="90"/>
      <c r="M58" s="60">
        <v>4</v>
      </c>
      <c r="N58" s="60"/>
      <c r="O58" s="60">
        <v>5</v>
      </c>
      <c r="P58" s="60"/>
    </row>
    <row r="59" spans="1:24" ht="40.5" customHeight="1">
      <c r="A59" s="21">
        <v>1</v>
      </c>
      <c r="B59" s="91" t="s">
        <v>56</v>
      </c>
      <c r="C59" s="92"/>
      <c r="D59" s="92"/>
      <c r="E59" s="92"/>
      <c r="F59" s="92"/>
      <c r="G59" s="92"/>
      <c r="H59" s="92"/>
      <c r="I59" s="92"/>
      <c r="J59" s="93"/>
      <c r="K59" s="42"/>
      <c r="L59" s="43"/>
      <c r="M59" s="102">
        <f>O53</f>
        <v>500000</v>
      </c>
      <c r="N59" s="67"/>
      <c r="O59" s="102">
        <f>M59</f>
        <v>500000</v>
      </c>
      <c r="P59" s="67"/>
    </row>
    <row r="60" spans="1:24" ht="21" customHeight="1">
      <c r="A60" s="21"/>
      <c r="B60" s="62" t="s">
        <v>19</v>
      </c>
      <c r="C60" s="63"/>
      <c r="D60" s="63"/>
      <c r="E60" s="63"/>
      <c r="F60" s="63"/>
      <c r="G60" s="63"/>
      <c r="H60" s="63"/>
      <c r="I60" s="63"/>
      <c r="J60" s="64"/>
      <c r="K60" s="112">
        <v>0</v>
      </c>
      <c r="L60" s="113"/>
      <c r="M60" s="112">
        <f>M59</f>
        <v>500000</v>
      </c>
      <c r="N60" s="113"/>
      <c r="O60" s="112">
        <f>O59</f>
        <v>500000</v>
      </c>
      <c r="P60" s="113"/>
    </row>
    <row r="61" spans="1:24" ht="9.75" customHeight="1">
      <c r="B61" s="45"/>
      <c r="C61" s="45"/>
      <c r="D61" s="45"/>
      <c r="E61" s="45"/>
      <c r="F61" s="45"/>
      <c r="G61" s="45"/>
      <c r="H61" s="45"/>
      <c r="I61" s="45"/>
      <c r="J61" s="45"/>
      <c r="K61" s="46"/>
      <c r="L61" s="46"/>
      <c r="M61" s="46"/>
      <c r="N61" s="46"/>
      <c r="O61" s="46"/>
      <c r="P61" s="46"/>
    </row>
    <row r="62" spans="1:24" ht="20.25" customHeight="1">
      <c r="A62" s="10" t="s">
        <v>78</v>
      </c>
      <c r="B62" s="17" t="s">
        <v>77</v>
      </c>
      <c r="C62" s="2"/>
    </row>
    <row r="64" spans="1:24" ht="33" customHeight="1">
      <c r="A64" s="24"/>
      <c r="B64" s="22" t="s">
        <v>20</v>
      </c>
      <c r="C64" s="65" t="s">
        <v>57</v>
      </c>
      <c r="D64" s="66"/>
      <c r="E64" s="66"/>
      <c r="F64" s="66"/>
      <c r="G64" s="66"/>
      <c r="H64" s="66"/>
      <c r="I64" s="66"/>
      <c r="J64" s="66"/>
      <c r="K64" s="67"/>
      <c r="L64" s="60" t="s">
        <v>33</v>
      </c>
      <c r="M64" s="60"/>
      <c r="N64" s="60" t="s">
        <v>22</v>
      </c>
      <c r="O64" s="60"/>
      <c r="P64" s="60"/>
      <c r="Q64" s="60"/>
      <c r="R64" s="60" t="s">
        <v>36</v>
      </c>
      <c r="S64" s="60"/>
      <c r="T64" s="60" t="s">
        <v>37</v>
      </c>
      <c r="U64" s="60"/>
      <c r="V64" s="60"/>
      <c r="W64" s="110" t="s">
        <v>19</v>
      </c>
      <c r="X64" s="111"/>
    </row>
    <row r="65" spans="1:24" ht="19.5" customHeight="1">
      <c r="A65" s="24"/>
      <c r="B65" s="22">
        <v>1</v>
      </c>
      <c r="C65" s="65">
        <v>2</v>
      </c>
      <c r="D65" s="66"/>
      <c r="E65" s="66"/>
      <c r="F65" s="66"/>
      <c r="G65" s="66"/>
      <c r="H65" s="66"/>
      <c r="I65" s="66"/>
      <c r="J65" s="66"/>
      <c r="K65" s="67"/>
      <c r="L65" s="60">
        <v>3</v>
      </c>
      <c r="M65" s="60"/>
      <c r="N65" s="60">
        <v>4</v>
      </c>
      <c r="O65" s="60"/>
      <c r="P65" s="60"/>
      <c r="Q65" s="60"/>
      <c r="R65" s="60">
        <v>5</v>
      </c>
      <c r="S65" s="60"/>
      <c r="T65" s="60">
        <v>6</v>
      </c>
      <c r="U65" s="60"/>
      <c r="V65" s="60"/>
      <c r="W65" s="110">
        <v>7</v>
      </c>
      <c r="X65" s="111"/>
    </row>
    <row r="66" spans="1:24" ht="26.25" customHeight="1">
      <c r="A66" s="24"/>
      <c r="B66" s="22"/>
      <c r="C66" s="68" t="s">
        <v>63</v>
      </c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70"/>
    </row>
    <row r="67" spans="1:24" ht="21" customHeight="1">
      <c r="A67" s="25"/>
      <c r="B67" s="23">
        <v>1</v>
      </c>
      <c r="C67" s="68" t="s">
        <v>58</v>
      </c>
      <c r="D67" s="69"/>
      <c r="E67" s="69"/>
      <c r="F67" s="69"/>
      <c r="G67" s="69"/>
      <c r="H67" s="69"/>
      <c r="I67" s="69"/>
      <c r="J67" s="69"/>
      <c r="K67" s="7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72"/>
      <c r="X67" s="72"/>
    </row>
    <row r="68" spans="1:24" ht="20.25" customHeight="1">
      <c r="A68" s="25"/>
      <c r="B68" s="22"/>
      <c r="C68" s="91" t="s">
        <v>45</v>
      </c>
      <c r="D68" s="92"/>
      <c r="E68" s="92"/>
      <c r="F68" s="92"/>
      <c r="G68" s="92"/>
      <c r="H68" s="92"/>
      <c r="I68" s="92"/>
      <c r="J68" s="92"/>
      <c r="K68" s="93"/>
      <c r="L68" s="60" t="s">
        <v>25</v>
      </c>
      <c r="M68" s="60"/>
      <c r="N68" s="80" t="s">
        <v>94</v>
      </c>
      <c r="O68" s="80"/>
      <c r="P68" s="80"/>
      <c r="Q68" s="80"/>
      <c r="R68" s="79"/>
      <c r="S68" s="80"/>
      <c r="T68" s="116">
        <f>O52</f>
        <v>500000</v>
      </c>
      <c r="U68" s="116"/>
      <c r="V68" s="116"/>
      <c r="W68" s="73">
        <f>T68</f>
        <v>500000</v>
      </c>
      <c r="X68" s="73"/>
    </row>
    <row r="69" spans="1:24" ht="36.75" hidden="1" customHeight="1">
      <c r="A69" s="25"/>
      <c r="B69" s="22"/>
      <c r="C69" s="90"/>
      <c r="D69" s="90"/>
      <c r="E69" s="115" t="s">
        <v>41</v>
      </c>
      <c r="F69" s="115"/>
      <c r="G69" s="115"/>
      <c r="H69" s="115"/>
      <c r="I69" s="115"/>
      <c r="J69" s="115"/>
      <c r="K69" s="115"/>
      <c r="L69" s="60" t="s">
        <v>24</v>
      </c>
      <c r="M69" s="60"/>
      <c r="N69" s="80"/>
      <c r="O69" s="80"/>
      <c r="P69" s="80"/>
      <c r="Q69" s="80"/>
      <c r="R69" s="79">
        <v>690</v>
      </c>
      <c r="S69" s="79"/>
      <c r="T69" s="60"/>
      <c r="U69" s="60"/>
      <c r="V69" s="60"/>
      <c r="W69" s="74"/>
      <c r="X69" s="74"/>
    </row>
    <row r="70" spans="1:24" ht="20.25" customHeight="1">
      <c r="A70" s="25"/>
      <c r="B70" s="23">
        <v>2</v>
      </c>
      <c r="C70" s="68" t="s">
        <v>59</v>
      </c>
      <c r="D70" s="69"/>
      <c r="E70" s="69"/>
      <c r="F70" s="69"/>
      <c r="G70" s="69"/>
      <c r="H70" s="69"/>
      <c r="I70" s="69"/>
      <c r="J70" s="69"/>
      <c r="K70" s="70"/>
      <c r="L70" s="60"/>
      <c r="M70" s="60"/>
      <c r="N70" s="80"/>
      <c r="O70" s="80"/>
      <c r="P70" s="80"/>
      <c r="Q70" s="80"/>
      <c r="R70" s="80"/>
      <c r="S70" s="80"/>
      <c r="T70" s="60"/>
      <c r="U70" s="60"/>
      <c r="V70" s="60"/>
      <c r="W70" s="74"/>
      <c r="X70" s="74"/>
    </row>
    <row r="71" spans="1:24" ht="25.5" customHeight="1">
      <c r="A71" s="25"/>
      <c r="B71" s="22"/>
      <c r="C71" s="91" t="s">
        <v>46</v>
      </c>
      <c r="D71" s="92"/>
      <c r="E71" s="92"/>
      <c r="F71" s="92"/>
      <c r="G71" s="92"/>
      <c r="H71" s="92"/>
      <c r="I71" s="92"/>
      <c r="J71" s="92"/>
      <c r="K71" s="93"/>
      <c r="L71" s="60" t="s">
        <v>38</v>
      </c>
      <c r="M71" s="60"/>
      <c r="N71" s="60" t="s">
        <v>5</v>
      </c>
      <c r="O71" s="60"/>
      <c r="P71" s="60"/>
      <c r="Q71" s="60"/>
      <c r="R71" s="117"/>
      <c r="S71" s="117"/>
      <c r="T71" s="60">
        <v>5</v>
      </c>
      <c r="U71" s="60"/>
      <c r="V71" s="60"/>
      <c r="W71" s="74">
        <f>T71</f>
        <v>5</v>
      </c>
      <c r="X71" s="74"/>
    </row>
    <row r="72" spans="1:24" ht="20.25" customHeight="1">
      <c r="A72" s="25"/>
      <c r="B72" s="23">
        <v>3</v>
      </c>
      <c r="C72" s="68" t="s">
        <v>60</v>
      </c>
      <c r="D72" s="69"/>
      <c r="E72" s="69"/>
      <c r="F72" s="69"/>
      <c r="G72" s="69"/>
      <c r="H72" s="69"/>
      <c r="I72" s="69"/>
      <c r="J72" s="69"/>
      <c r="K72" s="7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74"/>
      <c r="X72" s="74"/>
    </row>
    <row r="73" spans="1:24" ht="21" customHeight="1">
      <c r="A73" s="25"/>
      <c r="B73" s="22"/>
      <c r="C73" s="86" t="s">
        <v>65</v>
      </c>
      <c r="D73" s="87"/>
      <c r="E73" s="87"/>
      <c r="F73" s="87"/>
      <c r="G73" s="87"/>
      <c r="H73" s="87"/>
      <c r="I73" s="87"/>
      <c r="J73" s="87"/>
      <c r="K73" s="88"/>
      <c r="L73" s="60" t="s">
        <v>25</v>
      </c>
      <c r="M73" s="60"/>
      <c r="N73" s="60" t="s">
        <v>5</v>
      </c>
      <c r="O73" s="60"/>
      <c r="P73" s="60"/>
      <c r="Q73" s="60"/>
      <c r="R73" s="77"/>
      <c r="S73" s="77"/>
      <c r="T73" s="75">
        <f>T68/T71</f>
        <v>100000</v>
      </c>
      <c r="U73" s="75"/>
      <c r="V73" s="75"/>
      <c r="W73" s="78">
        <f>T73</f>
        <v>100000</v>
      </c>
      <c r="X73" s="78"/>
    </row>
    <row r="74" spans="1:24" ht="22.5" customHeight="1">
      <c r="A74" s="25"/>
      <c r="B74" s="23">
        <v>4</v>
      </c>
      <c r="C74" s="68" t="s">
        <v>61</v>
      </c>
      <c r="D74" s="69"/>
      <c r="E74" s="69"/>
      <c r="F74" s="69"/>
      <c r="G74" s="69"/>
      <c r="H74" s="69"/>
      <c r="I74" s="69"/>
      <c r="J74" s="69"/>
      <c r="K74" s="7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74"/>
      <c r="X74" s="74"/>
    </row>
    <row r="75" spans="1:24" ht="37.5" customHeight="1">
      <c r="A75" s="25"/>
      <c r="B75" s="22"/>
      <c r="C75" s="91" t="s">
        <v>47</v>
      </c>
      <c r="D75" s="92"/>
      <c r="E75" s="92"/>
      <c r="F75" s="92"/>
      <c r="G75" s="92"/>
      <c r="H75" s="92"/>
      <c r="I75" s="92"/>
      <c r="J75" s="92"/>
      <c r="K75" s="93"/>
      <c r="L75" s="60" t="s">
        <v>26</v>
      </c>
      <c r="M75" s="60"/>
      <c r="N75" s="60" t="s">
        <v>5</v>
      </c>
      <c r="O75" s="60"/>
      <c r="P75" s="60"/>
      <c r="Q75" s="60"/>
      <c r="R75" s="75"/>
      <c r="S75" s="75"/>
      <c r="T75" s="77">
        <f>T71/8*100</f>
        <v>62.5</v>
      </c>
      <c r="U75" s="77"/>
      <c r="V75" s="77"/>
      <c r="W75" s="76">
        <f>T75</f>
        <v>62.5</v>
      </c>
      <c r="X75" s="76"/>
    </row>
    <row r="76" spans="1:24" ht="9.75" customHeight="1">
      <c r="A76" s="25"/>
      <c r="B76" s="25"/>
      <c r="C76" s="25"/>
      <c r="D76" s="25"/>
      <c r="E76" s="36"/>
      <c r="F76" s="36"/>
      <c r="G76" s="36"/>
      <c r="H76" s="36"/>
      <c r="I76" s="36"/>
      <c r="J76" s="36"/>
      <c r="K76" s="36"/>
      <c r="L76" s="33"/>
      <c r="M76" s="33"/>
      <c r="N76" s="33"/>
      <c r="O76" s="33"/>
      <c r="P76" s="33"/>
      <c r="Q76" s="33"/>
      <c r="R76" s="41"/>
      <c r="S76" s="41"/>
      <c r="T76" s="34"/>
      <c r="U76" s="34"/>
    </row>
    <row r="77" spans="1:24" ht="21.75" customHeight="1"/>
    <row r="78" spans="1:24" ht="18.75">
      <c r="A78" s="17" t="s">
        <v>39</v>
      </c>
      <c r="B78" s="31"/>
      <c r="C78" s="31"/>
      <c r="D78" s="31"/>
      <c r="E78" s="31"/>
      <c r="F78" s="31"/>
      <c r="G78" s="35"/>
      <c r="H78" s="35"/>
      <c r="I78" s="24"/>
      <c r="J78" s="24"/>
      <c r="K78" s="24"/>
      <c r="L78" s="24"/>
      <c r="M78" s="24"/>
      <c r="N78" s="24"/>
    </row>
    <row r="79" spans="1:24" ht="15.75">
      <c r="A79" s="28" t="s">
        <v>18</v>
      </c>
      <c r="B79" s="28"/>
      <c r="C79" s="28"/>
      <c r="D79" s="28"/>
      <c r="I79" s="59"/>
      <c r="J79" s="59"/>
      <c r="M79" s="89" t="s">
        <v>40</v>
      </c>
      <c r="N79" s="89"/>
      <c r="O79" s="89"/>
      <c r="P79" s="89"/>
    </row>
    <row r="80" spans="1:24" ht="15.75">
      <c r="A80" s="28"/>
      <c r="B80" s="28"/>
      <c r="C80" s="28"/>
      <c r="D80" s="28"/>
      <c r="I80" s="58" t="s">
        <v>27</v>
      </c>
      <c r="J80" s="58"/>
      <c r="M80" s="58" t="s">
        <v>0</v>
      </c>
      <c r="N80" s="58"/>
      <c r="O80" s="58"/>
      <c r="P80" s="58"/>
    </row>
    <row r="81" spans="1:16" ht="12" customHeight="1">
      <c r="A81" s="28"/>
      <c r="B81" s="28"/>
      <c r="C81" s="28"/>
      <c r="D81" s="28"/>
    </row>
    <row r="82" spans="1:16" ht="15.75">
      <c r="A82" s="17" t="s">
        <v>23</v>
      </c>
      <c r="G82" s="24"/>
      <c r="H82" s="24"/>
    </row>
    <row r="83" spans="1:16" ht="15.75">
      <c r="A83" s="17" t="s">
        <v>79</v>
      </c>
      <c r="G83" s="24"/>
      <c r="H83" s="24"/>
    </row>
    <row r="84" spans="1:16" ht="24" customHeight="1">
      <c r="A84" s="17" t="s">
        <v>1</v>
      </c>
      <c r="B84" s="17"/>
      <c r="C84" s="17"/>
      <c r="D84" s="17"/>
      <c r="E84" s="17"/>
      <c r="F84" s="17"/>
      <c r="G84" s="35"/>
      <c r="H84" s="35"/>
      <c r="I84" s="59"/>
      <c r="J84" s="59"/>
      <c r="M84" s="89" t="s">
        <v>17</v>
      </c>
      <c r="N84" s="89"/>
      <c r="O84" s="89"/>
      <c r="P84" s="89"/>
    </row>
    <row r="85" spans="1:16">
      <c r="G85" s="71"/>
      <c r="H85" s="71"/>
      <c r="I85" s="58" t="s">
        <v>27</v>
      </c>
      <c r="J85" s="58"/>
      <c r="M85" s="58" t="s">
        <v>0</v>
      </c>
      <c r="N85" s="58"/>
      <c r="O85" s="58"/>
      <c r="P85" s="58"/>
    </row>
    <row r="87" spans="1:16" ht="15.75">
      <c r="A87" s="30"/>
      <c r="B87" s="61">
        <f>L12</f>
        <v>43854</v>
      </c>
      <c r="C87" s="61"/>
    </row>
    <row r="88" spans="1:16" ht="15">
      <c r="A88" s="52" t="s">
        <v>80</v>
      </c>
      <c r="B88" s="52"/>
    </row>
    <row r="89" spans="1:16" ht="15">
      <c r="A89" s="52" t="s">
        <v>81</v>
      </c>
      <c r="B89" s="52"/>
    </row>
  </sheetData>
  <mergeCells count="143">
    <mergeCell ref="B20:D20"/>
    <mergeCell ref="B19:D19"/>
    <mergeCell ref="B22:D22"/>
    <mergeCell ref="B23:D23"/>
    <mergeCell ref="B25:D25"/>
    <mergeCell ref="B26:D26"/>
    <mergeCell ref="X20:Z20"/>
    <mergeCell ref="X22:Z22"/>
    <mergeCell ref="X23:Z23"/>
    <mergeCell ref="I25:J25"/>
    <mergeCell ref="I26:J26"/>
    <mergeCell ref="L25:V25"/>
    <mergeCell ref="L26:V26"/>
    <mergeCell ref="X25:Z25"/>
    <mergeCell ref="X26:Z26"/>
    <mergeCell ref="R75:S75"/>
    <mergeCell ref="R71:S71"/>
    <mergeCell ref="R72:S72"/>
    <mergeCell ref="E26:G26"/>
    <mergeCell ref="E25:G25"/>
    <mergeCell ref="C39:T39"/>
    <mergeCell ref="N67:Q67"/>
    <mergeCell ref="M57:N57"/>
    <mergeCell ref="L65:M65"/>
    <mergeCell ref="N65:Q65"/>
    <mergeCell ref="C74:K74"/>
    <mergeCell ref="R64:S64"/>
    <mergeCell ref="L64:M64"/>
    <mergeCell ref="N64:Q64"/>
    <mergeCell ref="C73:K73"/>
    <mergeCell ref="L67:M67"/>
    <mergeCell ref="N71:Q71"/>
    <mergeCell ref="R69:S69"/>
    <mergeCell ref="L69:M69"/>
    <mergeCell ref="N69:Q69"/>
    <mergeCell ref="C66:X66"/>
    <mergeCell ref="B57:J57"/>
    <mergeCell ref="E69:K69"/>
    <mergeCell ref="O60:P60"/>
    <mergeCell ref="R65:S65"/>
    <mergeCell ref="T68:V68"/>
    <mergeCell ref="W65:X65"/>
    <mergeCell ref="K57:L57"/>
    <mergeCell ref="O57:P57"/>
    <mergeCell ref="K58:L58"/>
    <mergeCell ref="M58:N58"/>
    <mergeCell ref="O58:P58"/>
    <mergeCell ref="B36:R36"/>
    <mergeCell ref="C38:T38"/>
    <mergeCell ref="C69:D69"/>
    <mergeCell ref="W64:X64"/>
    <mergeCell ref="K60:L60"/>
    <mergeCell ref="M60:N60"/>
    <mergeCell ref="B58:J58"/>
    <mergeCell ref="B59:J59"/>
    <mergeCell ref="M59:N59"/>
    <mergeCell ref="O59:P59"/>
    <mergeCell ref="K9:Q9"/>
    <mergeCell ref="A15:R15"/>
    <mergeCell ref="A16:R16"/>
    <mergeCell ref="A17:R17"/>
    <mergeCell ref="B34:Z34"/>
    <mergeCell ref="B29:E29"/>
    <mergeCell ref="F29:G29"/>
    <mergeCell ref="F30:G30"/>
    <mergeCell ref="B33:I33"/>
    <mergeCell ref="X19:Z19"/>
    <mergeCell ref="C53:L53"/>
    <mergeCell ref="Q50:R50"/>
    <mergeCell ref="C50:L50"/>
    <mergeCell ref="C46:X46"/>
    <mergeCell ref="C45:X45"/>
    <mergeCell ref="M50:N50"/>
    <mergeCell ref="O50:P50"/>
    <mergeCell ref="F23:L23"/>
    <mergeCell ref="N73:Q73"/>
    <mergeCell ref="L71:M71"/>
    <mergeCell ref="N74:Q74"/>
    <mergeCell ref="C70:K70"/>
    <mergeCell ref="M52:N52"/>
    <mergeCell ref="M51:N51"/>
    <mergeCell ref="L70:M70"/>
    <mergeCell ref="N70:Q70"/>
    <mergeCell ref="O52:P52"/>
    <mergeCell ref="Q52:R52"/>
    <mergeCell ref="R73:S73"/>
    <mergeCell ref="R74:S74"/>
    <mergeCell ref="T64:V64"/>
    <mergeCell ref="O53:P53"/>
    <mergeCell ref="C67:K67"/>
    <mergeCell ref="N68:Q68"/>
    <mergeCell ref="C71:K71"/>
    <mergeCell ref="C68:K68"/>
    <mergeCell ref="L73:M73"/>
    <mergeCell ref="Q53:R53"/>
    <mergeCell ref="M79:P79"/>
    <mergeCell ref="I80:J80"/>
    <mergeCell ref="M80:P80"/>
    <mergeCell ref="O51:P51"/>
    <mergeCell ref="I84:J84"/>
    <mergeCell ref="M84:P84"/>
    <mergeCell ref="L74:M74"/>
    <mergeCell ref="L75:M75"/>
    <mergeCell ref="N75:Q75"/>
    <mergeCell ref="C75:K75"/>
    <mergeCell ref="N72:Q72"/>
    <mergeCell ref="R68:S68"/>
    <mergeCell ref="M53:N53"/>
    <mergeCell ref="L72:M72"/>
    <mergeCell ref="F31:G31"/>
    <mergeCell ref="R67:S67"/>
    <mergeCell ref="Q51:R51"/>
    <mergeCell ref="C51:L51"/>
    <mergeCell ref="C52:L52"/>
    <mergeCell ref="R70:S70"/>
    <mergeCell ref="T75:V75"/>
    <mergeCell ref="W73:X73"/>
    <mergeCell ref="T69:V69"/>
    <mergeCell ref="T70:V70"/>
    <mergeCell ref="T71:V71"/>
    <mergeCell ref="T72:V72"/>
    <mergeCell ref="W70:X70"/>
    <mergeCell ref="W71:X71"/>
    <mergeCell ref="G85:H85"/>
    <mergeCell ref="I85:J85"/>
    <mergeCell ref="W67:X67"/>
    <mergeCell ref="W68:X68"/>
    <mergeCell ref="W69:X69"/>
    <mergeCell ref="W74:X74"/>
    <mergeCell ref="T73:V73"/>
    <mergeCell ref="W72:X72"/>
    <mergeCell ref="W75:X75"/>
    <mergeCell ref="T74:V74"/>
    <mergeCell ref="M85:P85"/>
    <mergeCell ref="I79:J79"/>
    <mergeCell ref="T65:V65"/>
    <mergeCell ref="T67:V67"/>
    <mergeCell ref="B87:C87"/>
    <mergeCell ref="B60:J60"/>
    <mergeCell ref="C64:K64"/>
    <mergeCell ref="L68:M68"/>
    <mergeCell ref="C72:K72"/>
    <mergeCell ref="C65:K65"/>
  </mergeCells>
  <phoneticPr fontId="0" type="noConversion"/>
  <pageMargins left="0.19685039370078741" right="0.19685039370078741" top="0.19685039370078741" bottom="0.19685039370078741" header="0.31496062992125984" footer="0.31496062992125984"/>
  <pageSetup paperSize="9" scale="75" orientation="landscape" verticalDpi="0" r:id="rId1"/>
  <rowBreaks count="2" manualBreakCount="2">
    <brk id="34" max="26" man="1"/>
    <brk id="73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1217691</vt:lpstr>
      <vt:lpstr>'1217691'!Область_друку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Алена</dc:creator>
  <cp:lastModifiedBy>Ліщук Петро Андрійович</cp:lastModifiedBy>
  <cp:lastPrinted>2020-02-17T14:31:57Z</cp:lastPrinted>
  <dcterms:created xsi:type="dcterms:W3CDTF">2013-03-19T08:17:06Z</dcterms:created>
  <dcterms:modified xsi:type="dcterms:W3CDTF">2020-02-17T14:32:13Z</dcterms:modified>
</cp:coreProperties>
</file>