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економіки\"/>
    </mc:Choice>
  </mc:AlternateContent>
  <bookViews>
    <workbookView xWindow="0" yWindow="0" windowWidth="24000" windowHeight="9780"/>
  </bookViews>
  <sheets>
    <sheet name="2717693" sheetId="4" r:id="rId1"/>
  </sheets>
  <calcPr calcId="152511"/>
</workbook>
</file>

<file path=xl/calcChain.xml><?xml version="1.0" encoding="utf-8"?>
<calcChain xmlns="http://schemas.openxmlformats.org/spreadsheetml/2006/main">
  <c r="G77" i="4" l="1"/>
  <c r="G78" i="4"/>
  <c r="G80" i="4"/>
  <c r="G81" i="4"/>
  <c r="G73" i="4"/>
  <c r="G74" i="4"/>
  <c r="G76" i="4"/>
  <c r="G72" i="4"/>
  <c r="G71" i="4"/>
  <c r="E48" i="4"/>
  <c r="F58" i="4"/>
  <c r="F63" i="4"/>
  <c r="D48" i="4"/>
  <c r="E58" i="4"/>
  <c r="E63" i="4"/>
  <c r="E42" i="4"/>
  <c r="D42" i="4"/>
  <c r="F40" i="4"/>
  <c r="F48" i="4"/>
  <c r="G65" i="4"/>
  <c r="G66" i="4"/>
  <c r="G61" i="4"/>
  <c r="G60" i="4"/>
  <c r="F41" i="4"/>
  <c r="F42" i="4"/>
  <c r="D49" i="4"/>
  <c r="E49" i="4"/>
  <c r="G63" i="4"/>
  <c r="G58" i="4"/>
  <c r="D50" i="4"/>
  <c r="E69" i="4"/>
  <c r="E50" i="4"/>
  <c r="F69" i="4"/>
  <c r="F49" i="4"/>
  <c r="F50" i="4"/>
  <c r="G69" i="4"/>
</calcChain>
</file>

<file path=xl/sharedStrings.xml><?xml version="1.0" encoding="utf-8"?>
<sst xmlns="http://schemas.openxmlformats.org/spreadsheetml/2006/main" count="150" uniqueCount="102">
  <si>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</si>
  <si>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</si>
  <si>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</si>
  <si>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</si>
  <si>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1.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</si>
  <si>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</si>
  <si>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</si>
  <si>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</si>
  <si>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</si>
  <si>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</si>
  <si>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</si>
  <si>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</si>
  <si>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</si>
  <si>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</si>
  <si>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</si>
  <si>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</si>
  <si>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</si>
  <si>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</si>
  <si>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</si>
  <si>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</si>
  <si>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</si>
  <si>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</si>
  <si>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</si>
  <si>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</si>
  <si>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</si>
  <si>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</si>
  <si>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</si>
  <si>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</si>
  <si>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</si>
  <si>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</si>
  <si>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</si>
  <si>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</si>
  <si>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</si>
  <si>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</si>
  <si>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</si>
  <si>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</si>
  <si>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</si>
  <si>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</si>
  <si>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</si>
  <si>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</si>
  <si>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</si>
  <si>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</si>
  <si>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</si>
  <si>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</si>
  <si>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</si>
  <si>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</si>
  <si>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</si>
  <si>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</si>
  <si>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</si>
  <si>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</si>
  <si>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Пшедзял Т.О.</t>
  </si>
  <si>
    <t>Заступник начальника управління економіки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</si>
  <si>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</si>
  <si>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</si>
  <si>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Ямчук С.М.</t>
  </si>
  <si>
    <t>бюджетної програми місцевого бюджету на 2020 рік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</si>
  <si>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</si>
  <si>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</si>
  <si>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</si>
  <si>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</si>
  <si>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</si>
  <si>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</si>
  <si>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</si>
  <si>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</si>
  <si>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0490</t>
  </si>
  <si>
    <t>Інші заходи пов'язані з економічною діяльністю</t>
  </si>
  <si>
    <t>Обсяг бюджетних призначень / бюджетних асигнувань - 3 485 765,00 гривень, у тому числі загального фонду - 3 285 765,00 гривень та спеціального фонду - 200 000,00 гривень.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</si>
  <si>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</si>
  <si>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</si>
  <si>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конкретних проектів, спрямованих на підвищення якості життя</t>
  </si>
  <si>
    <t>Впровадження проектів громадських ініціатив м. Хмельницького, спрямованих на соціально-економічний розвиток міста</t>
  </si>
  <si>
    <t>Забезпечення функціонування Агенції розвитку Хмельницького</t>
  </si>
  <si>
    <t>Мета бюджетної програми - Підтримка громадських ініціатив, спрямованих на акумуляцію ресурсів міської влади та громадськості для створення базисів сталого соціально-економічного розвитку міста та/або вирішення конкретних проблем, що його стримують; Забезпечення функціонування та розвиток Агенції розвитку Хмельницького, яка сприятиме реалізації Стратегії розвитку міста Хмельницького до 2025 року, провадитиме організаційну, ресурсну та проекту підтримку сталого місцевого розвитку згідно з новітніми тенденціями та з урахуванням потреб громадян.</t>
  </si>
  <si>
    <t>Забезпечення функціонування комунальної установи Агенції розвитку Хмельницького</t>
  </si>
  <si>
    <t>Програма фінансової підтримки комунальної установи Хмельницької міської ради "Агенція розвитку Хмельницького" на 2019 -2021 роки</t>
  </si>
  <si>
    <t>Впровадження проектів громадських ініціатив м.Хмельницького, спрямованих на соціально-економічний розвиток міста</t>
  </si>
  <si>
    <t>Кількість поданих проектів</t>
  </si>
  <si>
    <t>од.</t>
  </si>
  <si>
    <t>Кількість заключених угод</t>
  </si>
  <si>
    <t>Середні витрати на реалізацію одного проекту</t>
  </si>
  <si>
    <t>Питома вага укладених угод в загальній кількості відібраних проектів</t>
  </si>
  <si>
    <t>Відсоток вчасно реалізованих проектів</t>
  </si>
  <si>
    <t>І</t>
  </si>
  <si>
    <t>ІІ</t>
  </si>
  <si>
    <t>Кількість штатних од.</t>
  </si>
  <si>
    <t>штатний розпис</t>
  </si>
  <si>
    <t>Кількість проведених соціологічних досліджень, опитувань, фокус-груп</t>
  </si>
  <si>
    <t xml:space="preserve">Кількість інформаційних повідомлень в ЗМІ </t>
  </si>
  <si>
    <t>раз</t>
  </si>
  <si>
    <t>Кількість розроблених та поданих до донорських організацій заявок на фінансування проектів</t>
  </si>
  <si>
    <t>шт.</t>
  </si>
  <si>
    <t>Середні витрати на проведених соціологічних досліджень, опитувань, фокус-груп</t>
  </si>
  <si>
    <t xml:space="preserve">Середні витрати на інформаційні повідомлення у ЗМІ </t>
  </si>
  <si>
    <t>Середні витрати на написання одного проекту</t>
  </si>
  <si>
    <t>Відсоток реалізованих проектів до запланованих</t>
  </si>
  <si>
    <t>Співвідношення виграних грантових проектів до розроблених та поданих інвестиційних проектів донорськими організаціями</t>
  </si>
  <si>
    <t>9. Рішення сесії Хмельницької міської ради від 14.12.2018 р. №13 "Про затвердження Програми фінансової підтримки комунальної установи Хмельницької міської ради "Агенція розвитку Хмельницького" на 2019 -2021 роки, рішення сесії Хмельницької міської ради від 11.12.2019 р. №19 "Про внесення змін до рішення двадцять сьомої сесії міської ради від 14.12.2018 р. №13, зі змінами", рішення сесії Хмельницької міської ради від 18.05.2016 р. №7  "Про затвердження Програми "Громадські ініціативи" м. Хмельницького на 2016-2020 роки, рішення сесії Хмельницької міської ради від 11.12.2019 року №6 "Про бюджет міста Хмельницького на 2020 рік"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</si>
  <si>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2020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</si>
  <si>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Впровадження проектів громадських ініціатив м. Хмельницького, спрямованих на соціально-економічний розвиток міста, в рамках  Програми "Громадські ініціативи" 
м. Хмельницького на 2016-2020 роки</t>
  </si>
  <si>
    <t>Програма "Громадські ініціативи" 
м. Хмельницького на 2016-2020 роки</t>
  </si>
  <si>
    <t>від "20" січня 2020 р. N 1</t>
  </si>
  <si>
    <t>Дата погодження "20"січня 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</si>
</sst>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8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7" fillId="3" borderId="0" xfId="0" applyFont="1" applyFill="1"/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2" fontId="14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abSelected="1" workbookViewId="0">
      <selection activeCell="B88" sqref="B88"/>
    </sheetView>
  </sheetViews>
  <sheetFormatPr defaultColWidth="21.5703125" defaultRowHeight="15" x14ac:dyDescent="0.25"/>
  <cols>
    <col min="1" max="1" width="6.5703125" style="2" customWidth="1"/>
    <col min="2" max="2" width="23.42578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59" t="s">
        <v>39</v>
      </c>
      <c r="G1" s="60"/>
    </row>
    <row r="2" spans="1:7" x14ac:dyDescent="0.25">
      <c r="F2" s="60"/>
      <c r="G2" s="60"/>
    </row>
    <row r="3" spans="1:7" ht="29.25" customHeight="1" x14ac:dyDescent="0.25">
      <c r="F3" s="60"/>
      <c r="G3" s="60"/>
    </row>
    <row r="4" spans="1:7" ht="12.75" customHeight="1" x14ac:dyDescent="0.25">
      <c r="A4" s="15"/>
      <c r="E4" s="15" t="s">
        <v>0</v>
      </c>
    </row>
    <row r="5" spans="1:7" ht="15.75" x14ac:dyDescent="0.25">
      <c r="A5" s="15"/>
      <c r="E5" s="61" t="s">
        <v>1</v>
      </c>
      <c r="F5" s="61"/>
      <c r="G5" s="61"/>
    </row>
    <row r="6" spans="1:7" ht="15.75" x14ac:dyDescent="0.25">
      <c r="A6" s="15"/>
      <c r="B6" s="15"/>
      <c r="E6" s="62" t="s">
        <v>49</v>
      </c>
      <c r="F6" s="62"/>
      <c r="G6" s="62"/>
    </row>
    <row r="7" spans="1:7" ht="12" customHeight="1" x14ac:dyDescent="0.25">
      <c r="A7" s="15"/>
      <c r="E7" s="63" t="s">
        <v>2</v>
      </c>
      <c r="F7" s="63"/>
      <c r="G7" s="63"/>
    </row>
    <row r="8" spans="1:7" ht="14.25" customHeight="1" x14ac:dyDescent="0.25">
      <c r="A8" s="15"/>
      <c r="E8" s="66" t="s">
        <v>100</v>
      </c>
      <c r="F8" s="66"/>
      <c r="G8" s="66"/>
    </row>
    <row r="9" spans="1:7" ht="8.25" customHeight="1" x14ac:dyDescent="0.25"/>
    <row r="10" spans="1:7" ht="15.75" x14ac:dyDescent="0.25">
      <c r="A10" s="67" t="s">
        <v>3</v>
      </c>
      <c r="B10" s="67"/>
      <c r="C10" s="67"/>
      <c r="D10" s="67"/>
      <c r="E10" s="67"/>
      <c r="F10" s="67"/>
      <c r="G10" s="67"/>
    </row>
    <row r="11" spans="1:7" ht="15.75" x14ac:dyDescent="0.25">
      <c r="A11" s="67" t="s">
        <v>55</v>
      </c>
      <c r="B11" s="67"/>
      <c r="C11" s="67"/>
      <c r="D11" s="67"/>
      <c r="E11" s="67"/>
      <c r="F11" s="67"/>
      <c r="G11" s="67"/>
    </row>
    <row r="12" spans="1:7" hidden="1" x14ac:dyDescent="0.25"/>
    <row r="13" spans="1:7" ht="3" customHeight="1" x14ac:dyDescent="0.25"/>
    <row r="14" spans="1:7" x14ac:dyDescent="0.25">
      <c r="A14" s="16" t="s">
        <v>40</v>
      </c>
      <c r="B14" s="40">
        <v>2700000</v>
      </c>
      <c r="C14" s="55" t="s">
        <v>49</v>
      </c>
      <c r="D14" s="55"/>
      <c r="E14" s="55"/>
      <c r="F14" s="55"/>
      <c r="G14" s="23">
        <v>39816211</v>
      </c>
    </row>
    <row r="15" spans="1:7" ht="34.5" customHeight="1" x14ac:dyDescent="0.25">
      <c r="A15" s="17"/>
      <c r="B15" s="36" t="s">
        <v>44</v>
      </c>
      <c r="C15" s="56" t="s">
        <v>2</v>
      </c>
      <c r="D15" s="56"/>
      <c r="E15" s="56"/>
      <c r="F15" s="56"/>
      <c r="G15" s="24" t="s">
        <v>41</v>
      </c>
    </row>
    <row r="16" spans="1:7" x14ac:dyDescent="0.25">
      <c r="A16" s="18" t="s">
        <v>42</v>
      </c>
      <c r="B16" s="39">
        <v>2710000</v>
      </c>
      <c r="C16" s="55" t="s">
        <v>49</v>
      </c>
      <c r="D16" s="55"/>
      <c r="E16" s="55"/>
      <c r="F16" s="55"/>
      <c r="G16" s="25">
        <v>39816211</v>
      </c>
    </row>
    <row r="17" spans="1:19" ht="33" customHeight="1" x14ac:dyDescent="0.25">
      <c r="A17" s="17"/>
      <c r="B17" s="21" t="s">
        <v>44</v>
      </c>
      <c r="C17" s="56" t="s">
        <v>31</v>
      </c>
      <c r="D17" s="56"/>
      <c r="E17" s="56"/>
      <c r="F17" s="56"/>
      <c r="G17" s="24" t="s">
        <v>41</v>
      </c>
    </row>
    <row r="18" spans="1:19" ht="28.5" customHeight="1" x14ac:dyDescent="0.25">
      <c r="A18" s="19" t="s">
        <v>43</v>
      </c>
      <c r="B18" s="20">
        <v>2717693</v>
      </c>
      <c r="C18" s="26">
        <v>7693</v>
      </c>
      <c r="D18" s="28" t="s">
        <v>64</v>
      </c>
      <c r="E18" s="68" t="s">
        <v>65</v>
      </c>
      <c r="F18" s="68"/>
      <c r="G18" s="20">
        <v>22201100000</v>
      </c>
    </row>
    <row r="19" spans="1:19" ht="46.5" customHeight="1" x14ac:dyDescent="0.25">
      <c r="B19" s="21" t="s">
        <v>44</v>
      </c>
      <c r="C19" s="22" t="s">
        <v>45</v>
      </c>
      <c r="D19" s="17" t="s">
        <v>46</v>
      </c>
      <c r="E19" s="56" t="s">
        <v>47</v>
      </c>
      <c r="F19" s="56"/>
      <c r="G19" s="22" t="s">
        <v>48</v>
      </c>
    </row>
    <row r="20" spans="1:19" ht="29.25" customHeight="1" x14ac:dyDescent="0.25">
      <c r="A20" s="13" t="s">
        <v>5</v>
      </c>
      <c r="B20" s="66" t="s">
        <v>66</v>
      </c>
      <c r="C20" s="66"/>
      <c r="D20" s="66"/>
      <c r="E20" s="66"/>
      <c r="F20" s="66"/>
      <c r="G20" s="66"/>
    </row>
    <row r="21" spans="1:19" ht="143.25" customHeight="1" x14ac:dyDescent="0.25">
      <c r="A21" s="13" t="s">
        <v>6</v>
      </c>
      <c r="B21" s="65" t="s">
        <v>97</v>
      </c>
      <c r="C21" s="65"/>
      <c r="D21" s="65"/>
      <c r="E21" s="65"/>
      <c r="F21" s="65"/>
      <c r="G21" s="65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1:19" ht="76.5" customHeight="1" x14ac:dyDescent="0.25">
      <c r="A22" s="35"/>
      <c r="B22" s="65" t="s">
        <v>96</v>
      </c>
      <c r="C22" s="65"/>
      <c r="D22" s="65"/>
      <c r="E22" s="65"/>
      <c r="F22" s="65"/>
      <c r="G22" s="65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1:19" ht="15.75" customHeight="1" x14ac:dyDescent="0.25">
      <c r="A23" s="13" t="s">
        <v>7</v>
      </c>
      <c r="B23" s="66" t="s">
        <v>32</v>
      </c>
      <c r="C23" s="66"/>
      <c r="D23" s="66"/>
      <c r="E23" s="66"/>
      <c r="F23" s="66"/>
      <c r="G23" s="66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1:19" ht="15.75" hidden="1" x14ac:dyDescent="0.25">
      <c r="A24" s="1"/>
    </row>
    <row r="25" spans="1:19" ht="15.75" x14ac:dyDescent="0.25">
      <c r="A25" s="11" t="s">
        <v>9</v>
      </c>
      <c r="B25" s="70" t="s">
        <v>33</v>
      </c>
      <c r="C25" s="70"/>
      <c r="D25" s="70"/>
      <c r="E25" s="70"/>
      <c r="F25" s="70"/>
      <c r="G25" s="70"/>
    </row>
    <row r="26" spans="1:19" ht="15.75" x14ac:dyDescent="0.25">
      <c r="A26" s="11" t="s">
        <v>4</v>
      </c>
      <c r="B26" s="54" t="s">
        <v>67</v>
      </c>
      <c r="C26" s="54"/>
      <c r="D26" s="54"/>
      <c r="E26" s="54"/>
      <c r="F26" s="54"/>
      <c r="G26" s="54"/>
    </row>
    <row r="27" spans="1:19" ht="15.75" x14ac:dyDescent="0.25">
      <c r="A27" s="34">
        <v>2</v>
      </c>
      <c r="B27" s="54" t="s">
        <v>68</v>
      </c>
      <c r="C27" s="54"/>
      <c r="D27" s="54"/>
      <c r="E27" s="54"/>
      <c r="F27" s="54"/>
      <c r="G27" s="54"/>
    </row>
    <row r="28" spans="1:19" ht="31.5" customHeight="1" x14ac:dyDescent="0.25">
      <c r="A28" s="34">
        <v>3</v>
      </c>
      <c r="B28" s="54" t="s">
        <v>69</v>
      </c>
      <c r="C28" s="54"/>
      <c r="D28" s="54"/>
      <c r="E28" s="54"/>
      <c r="F28" s="54"/>
      <c r="G28" s="54"/>
    </row>
    <row r="29" spans="1:19" ht="9.75" customHeight="1" x14ac:dyDescent="0.25">
      <c r="A29" s="1"/>
    </row>
    <row r="30" spans="1:19" ht="79.5" customHeight="1" x14ac:dyDescent="0.25">
      <c r="A30" s="6" t="s">
        <v>8</v>
      </c>
      <c r="B30" s="64" t="s">
        <v>72</v>
      </c>
      <c r="C30" s="64"/>
      <c r="D30" s="64"/>
      <c r="E30" s="64"/>
      <c r="F30" s="64"/>
      <c r="G30" s="64"/>
    </row>
    <row r="31" spans="1:19" ht="15.75" x14ac:dyDescent="0.25">
      <c r="A31" s="13" t="s">
        <v>11</v>
      </c>
      <c r="B31" s="66" t="s">
        <v>34</v>
      </c>
      <c r="C31" s="66"/>
      <c r="D31" s="66"/>
      <c r="E31" s="66"/>
      <c r="F31" s="66"/>
      <c r="G31" s="66"/>
    </row>
    <row r="32" spans="1:19" ht="15.75" x14ac:dyDescent="0.25">
      <c r="A32" s="11" t="s">
        <v>9</v>
      </c>
      <c r="B32" s="70" t="s">
        <v>10</v>
      </c>
      <c r="C32" s="70"/>
      <c r="D32" s="70"/>
      <c r="E32" s="70"/>
      <c r="F32" s="70"/>
      <c r="G32" s="70"/>
    </row>
    <row r="33" spans="1:7" ht="15.75" x14ac:dyDescent="0.25">
      <c r="A33" s="11">
        <v>1</v>
      </c>
      <c r="B33" s="54" t="s">
        <v>70</v>
      </c>
      <c r="C33" s="54"/>
      <c r="D33" s="54"/>
      <c r="E33" s="54"/>
      <c r="F33" s="54"/>
      <c r="G33" s="54"/>
    </row>
    <row r="34" spans="1:7" ht="15.75" x14ac:dyDescent="0.25">
      <c r="A34" s="34">
        <v>2</v>
      </c>
      <c r="B34" s="54" t="s">
        <v>71</v>
      </c>
      <c r="C34" s="54"/>
      <c r="D34" s="54"/>
      <c r="E34" s="54"/>
      <c r="F34" s="54"/>
      <c r="G34" s="54"/>
    </row>
    <row r="35" spans="1:7" ht="7.5" customHeight="1" x14ac:dyDescent="0.25">
      <c r="A35" s="13"/>
      <c r="B35" s="12"/>
      <c r="C35" s="12"/>
      <c r="D35" s="12"/>
      <c r="E35" s="12"/>
      <c r="F35" s="12"/>
      <c r="G35" s="12"/>
    </row>
    <row r="36" spans="1:7" ht="15.75" x14ac:dyDescent="0.25">
      <c r="A36" s="13" t="s">
        <v>17</v>
      </c>
      <c r="B36" s="7" t="s">
        <v>13</v>
      </c>
      <c r="C36" s="12"/>
      <c r="D36" s="12"/>
      <c r="E36" s="12"/>
      <c r="F36" s="12"/>
      <c r="G36" s="12"/>
    </row>
    <row r="37" spans="1:7" ht="11.25" customHeight="1" x14ac:dyDescent="0.25">
      <c r="A37" s="1"/>
      <c r="F37" s="30" t="s">
        <v>35</v>
      </c>
    </row>
    <row r="38" spans="1:7" ht="15.75" x14ac:dyDescent="0.25">
      <c r="A38" s="47" t="s">
        <v>9</v>
      </c>
      <c r="B38" s="53" t="s">
        <v>13</v>
      </c>
      <c r="C38" s="53"/>
      <c r="D38" s="47" t="s">
        <v>14</v>
      </c>
      <c r="E38" s="47" t="s">
        <v>15</v>
      </c>
      <c r="F38" s="47" t="s">
        <v>16</v>
      </c>
      <c r="G38" s="48"/>
    </row>
    <row r="39" spans="1:7" ht="15.75" x14ac:dyDescent="0.25">
      <c r="A39" s="47">
        <v>1</v>
      </c>
      <c r="B39" s="53">
        <v>2</v>
      </c>
      <c r="C39" s="53"/>
      <c r="D39" s="47">
        <v>3</v>
      </c>
      <c r="E39" s="47">
        <v>4</v>
      </c>
      <c r="F39" s="47">
        <v>5</v>
      </c>
      <c r="G39" s="48"/>
    </row>
    <row r="40" spans="1:7" ht="77.25" customHeight="1" x14ac:dyDescent="0.25">
      <c r="A40" s="47">
        <v>1</v>
      </c>
      <c r="B40" s="57" t="s">
        <v>98</v>
      </c>
      <c r="C40" s="57"/>
      <c r="D40" s="49">
        <v>800000</v>
      </c>
      <c r="E40" s="49">
        <v>200000</v>
      </c>
      <c r="F40" s="49">
        <f>E40+D40</f>
        <v>1000000</v>
      </c>
      <c r="G40" s="48"/>
    </row>
    <row r="41" spans="1:7" ht="30.75" customHeight="1" x14ac:dyDescent="0.25">
      <c r="A41" s="47">
        <v>2</v>
      </c>
      <c r="B41" s="57" t="s">
        <v>73</v>
      </c>
      <c r="C41" s="57"/>
      <c r="D41" s="49">
        <v>2485765</v>
      </c>
      <c r="E41" s="49"/>
      <c r="F41" s="49">
        <f>E41+D41</f>
        <v>2485765</v>
      </c>
      <c r="G41" s="48"/>
    </row>
    <row r="42" spans="1:7" ht="15.75" customHeight="1" x14ac:dyDescent="0.25">
      <c r="A42" s="53" t="s">
        <v>16</v>
      </c>
      <c r="B42" s="53"/>
      <c r="C42" s="53"/>
      <c r="D42" s="49">
        <f>D41+D40</f>
        <v>3285765</v>
      </c>
      <c r="E42" s="49">
        <f>E41+E40</f>
        <v>200000</v>
      </c>
      <c r="F42" s="49">
        <f>F41+F40</f>
        <v>3485765</v>
      </c>
      <c r="G42" s="48"/>
    </row>
    <row r="43" spans="1:7" ht="15.75" x14ac:dyDescent="0.25">
      <c r="A43" s="50"/>
      <c r="B43" s="48"/>
      <c r="C43" s="48"/>
      <c r="D43" s="48"/>
      <c r="E43" s="48"/>
      <c r="F43" s="48"/>
      <c r="G43" s="48"/>
    </row>
    <row r="44" spans="1:7" ht="15.75" x14ac:dyDescent="0.25">
      <c r="A44" s="51" t="s">
        <v>20</v>
      </c>
      <c r="B44" s="58" t="s">
        <v>18</v>
      </c>
      <c r="C44" s="58"/>
      <c r="D44" s="58"/>
      <c r="E44" s="58"/>
      <c r="F44" s="58"/>
      <c r="G44" s="58"/>
    </row>
    <row r="45" spans="1:7" ht="15.75" x14ac:dyDescent="0.25">
      <c r="A45" s="50"/>
      <c r="B45" s="48"/>
      <c r="C45" s="48"/>
      <c r="D45" s="48"/>
      <c r="E45" s="48"/>
      <c r="F45" s="52" t="s">
        <v>12</v>
      </c>
      <c r="G45" s="48"/>
    </row>
    <row r="46" spans="1:7" ht="30.75" customHeight="1" x14ac:dyDescent="0.25">
      <c r="A46" s="47" t="s">
        <v>9</v>
      </c>
      <c r="B46" s="53" t="s">
        <v>19</v>
      </c>
      <c r="C46" s="53"/>
      <c r="D46" s="47" t="s">
        <v>14</v>
      </c>
      <c r="E46" s="47" t="s">
        <v>15</v>
      </c>
      <c r="F46" s="47" t="s">
        <v>16</v>
      </c>
      <c r="G46" s="48"/>
    </row>
    <row r="47" spans="1:7" ht="15.75" x14ac:dyDescent="0.25">
      <c r="A47" s="47">
        <v>1</v>
      </c>
      <c r="B47" s="53">
        <v>2</v>
      </c>
      <c r="C47" s="53"/>
      <c r="D47" s="47">
        <v>3</v>
      </c>
      <c r="E47" s="47">
        <v>4</v>
      </c>
      <c r="F47" s="47">
        <v>5</v>
      </c>
      <c r="G47" s="48"/>
    </row>
    <row r="48" spans="1:7" ht="32.25" customHeight="1" x14ac:dyDescent="0.25">
      <c r="A48" s="47">
        <v>1</v>
      </c>
      <c r="B48" s="57" t="s">
        <v>99</v>
      </c>
      <c r="C48" s="57"/>
      <c r="D48" s="49">
        <f>D40</f>
        <v>800000</v>
      </c>
      <c r="E48" s="49">
        <f>E40</f>
        <v>200000</v>
      </c>
      <c r="F48" s="49">
        <f>E48+D48</f>
        <v>1000000</v>
      </c>
      <c r="G48" s="48"/>
    </row>
    <row r="49" spans="1:7" ht="46.5" customHeight="1" x14ac:dyDescent="0.25">
      <c r="A49" s="47">
        <v>1</v>
      </c>
      <c r="B49" s="57" t="s">
        <v>74</v>
      </c>
      <c r="C49" s="57"/>
      <c r="D49" s="49">
        <f>D41</f>
        <v>2485765</v>
      </c>
      <c r="E49" s="49">
        <f>E41</f>
        <v>0</v>
      </c>
      <c r="F49" s="49">
        <f>E49+D49</f>
        <v>2485765</v>
      </c>
      <c r="G49" s="48"/>
    </row>
    <row r="50" spans="1:7" ht="15.75" customHeight="1" x14ac:dyDescent="0.25">
      <c r="A50" s="53" t="s">
        <v>16</v>
      </c>
      <c r="B50" s="53"/>
      <c r="C50" s="53"/>
      <c r="D50" s="49">
        <f>D49+D48</f>
        <v>3285765</v>
      </c>
      <c r="E50" s="49">
        <f>E49+E48</f>
        <v>200000</v>
      </c>
      <c r="F50" s="49">
        <f>F49+F48</f>
        <v>3485765</v>
      </c>
      <c r="G50" s="48"/>
    </row>
    <row r="51" spans="1:7" ht="10.5" customHeight="1" x14ac:dyDescent="0.25">
      <c r="A51" s="1"/>
    </row>
    <row r="52" spans="1:7" ht="15.75" x14ac:dyDescent="0.25">
      <c r="A52" s="13" t="s">
        <v>36</v>
      </c>
      <c r="B52" s="66" t="s">
        <v>21</v>
      </c>
      <c r="C52" s="66"/>
      <c r="D52" s="66"/>
      <c r="E52" s="66"/>
      <c r="F52" s="66"/>
      <c r="G52" s="66"/>
    </row>
    <row r="53" spans="1:7" ht="15.75" hidden="1" x14ac:dyDescent="0.25">
      <c r="A53" s="1"/>
    </row>
    <row r="54" spans="1:7" ht="24" customHeight="1" x14ac:dyDescent="0.25">
      <c r="A54" s="11" t="s">
        <v>9</v>
      </c>
      <c r="B54" s="11" t="s">
        <v>22</v>
      </c>
      <c r="C54" s="11" t="s">
        <v>23</v>
      </c>
      <c r="D54" s="11" t="s">
        <v>24</v>
      </c>
      <c r="E54" s="11" t="s">
        <v>14</v>
      </c>
      <c r="F54" s="11" t="s">
        <v>15</v>
      </c>
      <c r="G54" s="11" t="s">
        <v>16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  <c r="F55" s="11">
        <v>6</v>
      </c>
      <c r="G55" s="11">
        <v>7</v>
      </c>
    </row>
    <row r="56" spans="1:7" ht="15.75" x14ac:dyDescent="0.25">
      <c r="A56" s="42" t="s">
        <v>82</v>
      </c>
      <c r="B56" s="72" t="s">
        <v>75</v>
      </c>
      <c r="C56" s="73"/>
      <c r="D56" s="73"/>
      <c r="E56" s="73"/>
      <c r="F56" s="73"/>
      <c r="G56" s="74"/>
    </row>
    <row r="57" spans="1:7" ht="15.75" x14ac:dyDescent="0.25">
      <c r="A57" s="32">
        <v>1</v>
      </c>
      <c r="B57" s="33" t="s">
        <v>25</v>
      </c>
      <c r="C57" s="11"/>
      <c r="D57" s="11"/>
      <c r="E57" s="11"/>
      <c r="F57" s="11"/>
      <c r="G57" s="11"/>
    </row>
    <row r="58" spans="1:7" ht="15.75" x14ac:dyDescent="0.25">
      <c r="A58" s="11"/>
      <c r="B58" s="4" t="s">
        <v>56</v>
      </c>
      <c r="C58" s="11" t="s">
        <v>57</v>
      </c>
      <c r="D58" s="11" t="s">
        <v>58</v>
      </c>
      <c r="E58" s="31">
        <f>D48</f>
        <v>800000</v>
      </c>
      <c r="F58" s="31">
        <f>E48</f>
        <v>200000</v>
      </c>
      <c r="G58" s="31">
        <f>E58+F58</f>
        <v>1000000</v>
      </c>
    </row>
    <row r="59" spans="1:7" ht="15.75" x14ac:dyDescent="0.25">
      <c r="A59" s="32">
        <v>2</v>
      </c>
      <c r="B59" s="33" t="s">
        <v>26</v>
      </c>
      <c r="C59" s="11"/>
      <c r="D59" s="11"/>
      <c r="E59" s="11"/>
      <c r="F59" s="11"/>
      <c r="G59" s="31"/>
    </row>
    <row r="60" spans="1:7" ht="31.5" x14ac:dyDescent="0.25">
      <c r="A60" s="32"/>
      <c r="B60" s="43" t="s">
        <v>76</v>
      </c>
      <c r="C60" s="38" t="s">
        <v>62</v>
      </c>
      <c r="D60" s="29" t="s">
        <v>59</v>
      </c>
      <c r="E60" s="37">
        <v>30</v>
      </c>
      <c r="F60" s="29">
        <v>30</v>
      </c>
      <c r="G60" s="37">
        <f>E60</f>
        <v>30</v>
      </c>
    </row>
    <row r="61" spans="1:7" ht="31.5" x14ac:dyDescent="0.25">
      <c r="A61" s="27"/>
      <c r="B61" s="43" t="s">
        <v>78</v>
      </c>
      <c r="C61" s="38" t="s">
        <v>62</v>
      </c>
      <c r="D61" s="29" t="s">
        <v>59</v>
      </c>
      <c r="E61" s="37">
        <v>10</v>
      </c>
      <c r="F61" s="37">
        <v>10</v>
      </c>
      <c r="G61" s="37">
        <f>E61</f>
        <v>10</v>
      </c>
    </row>
    <row r="62" spans="1:7" ht="15.75" x14ac:dyDescent="0.25">
      <c r="A62" s="32">
        <v>3</v>
      </c>
      <c r="B62" s="33" t="s">
        <v>27</v>
      </c>
      <c r="C62" s="11"/>
      <c r="D62" s="11"/>
      <c r="E62" s="11"/>
      <c r="F62" s="11"/>
      <c r="G62" s="11"/>
    </row>
    <row r="63" spans="1:7" ht="45" customHeight="1" x14ac:dyDescent="0.25">
      <c r="A63" s="27"/>
      <c r="B63" s="43" t="s">
        <v>79</v>
      </c>
      <c r="C63" s="27" t="s">
        <v>61</v>
      </c>
      <c r="D63" s="27" t="s">
        <v>59</v>
      </c>
      <c r="E63" s="31">
        <f>E58/E61</f>
        <v>80000</v>
      </c>
      <c r="F63" s="31">
        <f>F58/F61</f>
        <v>20000</v>
      </c>
      <c r="G63" s="31">
        <f>E63+F63</f>
        <v>100000</v>
      </c>
    </row>
    <row r="64" spans="1:7" ht="15.75" x14ac:dyDescent="0.25">
      <c r="A64" s="32">
        <v>4</v>
      </c>
      <c r="B64" s="33" t="s">
        <v>28</v>
      </c>
      <c r="C64" s="11"/>
      <c r="D64" s="11"/>
      <c r="E64" s="37"/>
      <c r="F64" s="11"/>
      <c r="G64" s="31"/>
    </row>
    <row r="65" spans="1:7" ht="60.75" customHeight="1" x14ac:dyDescent="0.25">
      <c r="A65" s="32"/>
      <c r="B65" s="43" t="s">
        <v>80</v>
      </c>
      <c r="C65" s="42" t="s">
        <v>60</v>
      </c>
      <c r="D65" s="29" t="s">
        <v>59</v>
      </c>
      <c r="E65" s="37">
        <v>100</v>
      </c>
      <c r="F65" s="29"/>
      <c r="G65" s="37">
        <f>E65+F65</f>
        <v>100</v>
      </c>
    </row>
    <row r="66" spans="1:7" ht="31.5" x14ac:dyDescent="0.25">
      <c r="A66" s="32"/>
      <c r="B66" s="43" t="s">
        <v>81</v>
      </c>
      <c r="C66" s="42" t="s">
        <v>60</v>
      </c>
      <c r="D66" s="29" t="s">
        <v>59</v>
      </c>
      <c r="E66" s="37">
        <v>100</v>
      </c>
      <c r="F66" s="29"/>
      <c r="G66" s="37">
        <f>E66+F66</f>
        <v>100</v>
      </c>
    </row>
    <row r="67" spans="1:7" ht="15.75" customHeight="1" x14ac:dyDescent="0.25">
      <c r="A67" s="32" t="s">
        <v>83</v>
      </c>
      <c r="B67" s="75" t="s">
        <v>73</v>
      </c>
      <c r="C67" s="76"/>
      <c r="D67" s="76"/>
      <c r="E67" s="76"/>
      <c r="F67" s="76"/>
      <c r="G67" s="77"/>
    </row>
    <row r="68" spans="1:7" ht="15.75" x14ac:dyDescent="0.25">
      <c r="A68" s="32">
        <v>1</v>
      </c>
      <c r="B68" s="33" t="s">
        <v>25</v>
      </c>
      <c r="C68" s="34"/>
      <c r="D68" s="34"/>
      <c r="E68" s="34"/>
      <c r="F68" s="34"/>
      <c r="G68" s="34"/>
    </row>
    <row r="69" spans="1:7" ht="15.75" x14ac:dyDescent="0.25">
      <c r="A69" s="34"/>
      <c r="B69" s="4" t="s">
        <v>56</v>
      </c>
      <c r="C69" s="34" t="s">
        <v>57</v>
      </c>
      <c r="D69" s="34" t="s">
        <v>58</v>
      </c>
      <c r="E69" s="31">
        <f>D49</f>
        <v>2485765</v>
      </c>
      <c r="F69" s="31">
        <f>E49</f>
        <v>0</v>
      </c>
      <c r="G69" s="31">
        <f>E69+F69</f>
        <v>2485765</v>
      </c>
    </row>
    <row r="70" spans="1:7" ht="15.75" x14ac:dyDescent="0.25">
      <c r="A70" s="32">
        <v>2</v>
      </c>
      <c r="B70" s="33" t="s">
        <v>26</v>
      </c>
      <c r="C70" s="34"/>
      <c r="D70" s="34"/>
      <c r="E70" s="34"/>
      <c r="F70" s="34"/>
      <c r="G70" s="31"/>
    </row>
    <row r="71" spans="1:7" ht="15.75" customHeight="1" x14ac:dyDescent="0.25">
      <c r="A71" s="32"/>
      <c r="B71" s="43" t="s">
        <v>84</v>
      </c>
      <c r="C71" s="42" t="s">
        <v>77</v>
      </c>
      <c r="D71" s="34" t="s">
        <v>85</v>
      </c>
      <c r="E71" s="37">
        <v>7</v>
      </c>
      <c r="F71" s="34"/>
      <c r="G71" s="37">
        <f>E71</f>
        <v>7</v>
      </c>
    </row>
    <row r="72" spans="1:7" ht="63" x14ac:dyDescent="0.25">
      <c r="A72" s="34"/>
      <c r="B72" s="43" t="s">
        <v>86</v>
      </c>
      <c r="C72" s="42" t="s">
        <v>77</v>
      </c>
      <c r="D72" s="34" t="s">
        <v>63</v>
      </c>
      <c r="E72" s="37">
        <v>10</v>
      </c>
      <c r="F72" s="37"/>
      <c r="G72" s="37">
        <f>E72</f>
        <v>10</v>
      </c>
    </row>
    <row r="73" spans="1:7" ht="47.25" x14ac:dyDescent="0.25">
      <c r="A73" s="34"/>
      <c r="B73" s="43" t="s">
        <v>87</v>
      </c>
      <c r="C73" s="42" t="s">
        <v>88</v>
      </c>
      <c r="D73" s="34" t="s">
        <v>63</v>
      </c>
      <c r="E73" s="37">
        <v>100</v>
      </c>
      <c r="F73" s="37"/>
      <c r="G73" s="37">
        <f>E73</f>
        <v>100</v>
      </c>
    </row>
    <row r="74" spans="1:7" ht="78.75" x14ac:dyDescent="0.25">
      <c r="A74" s="34"/>
      <c r="B74" s="43" t="s">
        <v>89</v>
      </c>
      <c r="C74" s="42" t="s">
        <v>90</v>
      </c>
      <c r="D74" s="34" t="s">
        <v>63</v>
      </c>
      <c r="E74" s="37">
        <v>7</v>
      </c>
      <c r="F74" s="37"/>
      <c r="G74" s="37">
        <f>E74</f>
        <v>7</v>
      </c>
    </row>
    <row r="75" spans="1:7" ht="15.75" x14ac:dyDescent="0.25">
      <c r="A75" s="32">
        <v>3</v>
      </c>
      <c r="B75" s="33" t="s">
        <v>27</v>
      </c>
      <c r="C75" s="34"/>
      <c r="D75" s="34"/>
      <c r="E75" s="34"/>
      <c r="F75" s="34"/>
      <c r="G75" s="34"/>
    </row>
    <row r="76" spans="1:7" ht="78.75" x14ac:dyDescent="0.25">
      <c r="A76" s="32"/>
      <c r="B76" s="43" t="s">
        <v>91</v>
      </c>
      <c r="C76" s="42" t="s">
        <v>61</v>
      </c>
      <c r="D76" s="44" t="s">
        <v>59</v>
      </c>
      <c r="E76" s="45">
        <v>3448</v>
      </c>
      <c r="F76" s="46"/>
      <c r="G76" s="37">
        <f>E76</f>
        <v>3448</v>
      </c>
    </row>
    <row r="77" spans="1:7" ht="47.25" x14ac:dyDescent="0.25">
      <c r="A77" s="32"/>
      <c r="B77" s="43" t="s">
        <v>92</v>
      </c>
      <c r="C77" s="42" t="s">
        <v>61</v>
      </c>
      <c r="D77" s="44" t="s">
        <v>59</v>
      </c>
      <c r="E77" s="44">
        <v>531</v>
      </c>
      <c r="F77" s="46"/>
      <c r="G77" s="37">
        <f>E77</f>
        <v>531</v>
      </c>
    </row>
    <row r="78" spans="1:7" ht="47.25" x14ac:dyDescent="0.25">
      <c r="A78" s="32"/>
      <c r="B78" s="43" t="s">
        <v>93</v>
      </c>
      <c r="C78" s="42" t="s">
        <v>61</v>
      </c>
      <c r="D78" s="44" t="s">
        <v>59</v>
      </c>
      <c r="E78" s="45">
        <v>84557</v>
      </c>
      <c r="F78" s="46"/>
      <c r="G78" s="37">
        <f>E78</f>
        <v>84557</v>
      </c>
    </row>
    <row r="79" spans="1:7" ht="15.75" x14ac:dyDescent="0.25">
      <c r="A79" s="32">
        <v>4</v>
      </c>
      <c r="B79" s="33" t="s">
        <v>28</v>
      </c>
      <c r="C79" s="34"/>
      <c r="D79" s="34"/>
      <c r="E79" s="37"/>
      <c r="F79" s="34"/>
      <c r="G79" s="37"/>
    </row>
    <row r="80" spans="1:7" ht="47.25" x14ac:dyDescent="0.25">
      <c r="A80" s="32"/>
      <c r="B80" s="43" t="s">
        <v>94</v>
      </c>
      <c r="C80" s="42" t="s">
        <v>60</v>
      </c>
      <c r="D80" s="34" t="s">
        <v>59</v>
      </c>
      <c r="E80" s="37">
        <v>100</v>
      </c>
      <c r="F80" s="34"/>
      <c r="G80" s="37">
        <f>E80</f>
        <v>100</v>
      </c>
    </row>
    <row r="81" spans="1:7" ht="108.75" customHeight="1" x14ac:dyDescent="0.25">
      <c r="A81" s="32"/>
      <c r="B81" s="43" t="s">
        <v>95</v>
      </c>
      <c r="C81" s="42" t="s">
        <v>60</v>
      </c>
      <c r="D81" s="34" t="s">
        <v>59</v>
      </c>
      <c r="E81" s="37">
        <v>100</v>
      </c>
      <c r="F81" s="34"/>
      <c r="G81" s="37">
        <f>E81</f>
        <v>100</v>
      </c>
    </row>
    <row r="82" spans="1:7" ht="8.25" customHeight="1" x14ac:dyDescent="0.25">
      <c r="A82" s="69" t="s">
        <v>51</v>
      </c>
      <c r="B82" s="69"/>
      <c r="C82" s="69"/>
      <c r="D82" s="15"/>
    </row>
    <row r="83" spans="1:7" ht="15.75" x14ac:dyDescent="0.25">
      <c r="A83" s="69"/>
      <c r="B83" s="69"/>
      <c r="C83" s="69"/>
      <c r="D83" s="14"/>
      <c r="E83" s="5"/>
      <c r="F83" s="71" t="s">
        <v>50</v>
      </c>
      <c r="G83" s="71"/>
    </row>
    <row r="84" spans="1:7" ht="12" customHeight="1" x14ac:dyDescent="0.25">
      <c r="A84" s="3"/>
      <c r="B84" s="13"/>
      <c r="D84" s="10" t="s">
        <v>29</v>
      </c>
      <c r="F84" s="63" t="s">
        <v>38</v>
      </c>
      <c r="G84" s="63"/>
    </row>
    <row r="85" spans="1:7" ht="15.75" hidden="1" x14ac:dyDescent="0.25">
      <c r="A85" s="66" t="s">
        <v>30</v>
      </c>
      <c r="B85" s="66"/>
      <c r="C85" s="13"/>
      <c r="D85" s="13"/>
    </row>
    <row r="86" spans="1:7" ht="15.75" customHeight="1" x14ac:dyDescent="0.25">
      <c r="A86" s="7" t="s">
        <v>52</v>
      </c>
      <c r="B86" s="12"/>
      <c r="C86" s="13"/>
      <c r="D86" s="13"/>
    </row>
    <row r="87" spans="1:7" ht="15.75" x14ac:dyDescent="0.25">
      <c r="A87" s="66" t="s">
        <v>53</v>
      </c>
      <c r="B87" s="66"/>
      <c r="C87" s="66"/>
      <c r="D87" s="14"/>
      <c r="E87" s="5"/>
      <c r="F87" s="71" t="s">
        <v>54</v>
      </c>
      <c r="G87" s="71"/>
    </row>
    <row r="88" spans="1:7" ht="11.25" customHeight="1" x14ac:dyDescent="0.25">
      <c r="A88" s="15"/>
      <c r="B88" s="13"/>
      <c r="C88" s="13"/>
      <c r="D88" s="10" t="s">
        <v>29</v>
      </c>
      <c r="F88" s="63" t="s">
        <v>38</v>
      </c>
      <c r="G88" s="63"/>
    </row>
    <row r="89" spans="1:7" x14ac:dyDescent="0.25">
      <c r="A89" s="8" t="s">
        <v>101</v>
      </c>
    </row>
    <row r="90" spans="1:7" x14ac:dyDescent="0.25">
      <c r="A90" s="9" t="s">
        <v>37</v>
      </c>
    </row>
    <row r="91" spans="1:7" ht="15" customHeight="1" x14ac:dyDescent="0.25"/>
  </sheetData>
  <mergeCells count="47">
    <mergeCell ref="A50:C50"/>
    <mergeCell ref="B46:C46"/>
    <mergeCell ref="B47:C47"/>
    <mergeCell ref="A85:B85"/>
    <mergeCell ref="A87:C87"/>
    <mergeCell ref="F87:G87"/>
    <mergeCell ref="F88:G88"/>
    <mergeCell ref="B49:C49"/>
    <mergeCell ref="B56:G56"/>
    <mergeCell ref="B67:G67"/>
    <mergeCell ref="F84:G84"/>
    <mergeCell ref="B21:G21"/>
    <mergeCell ref="B52:G52"/>
    <mergeCell ref="A82:C83"/>
    <mergeCell ref="B23:G23"/>
    <mergeCell ref="B25:G25"/>
    <mergeCell ref="B31:G31"/>
    <mergeCell ref="B32:G32"/>
    <mergeCell ref="B33:G33"/>
    <mergeCell ref="F83:G83"/>
    <mergeCell ref="B41:C41"/>
    <mergeCell ref="E19:F19"/>
    <mergeCell ref="E8:G8"/>
    <mergeCell ref="A10:G10"/>
    <mergeCell ref="A11:G11"/>
    <mergeCell ref="E18:F18"/>
    <mergeCell ref="B20:G20"/>
    <mergeCell ref="B27:G27"/>
    <mergeCell ref="B44:G44"/>
    <mergeCell ref="B48:C48"/>
    <mergeCell ref="F1:G3"/>
    <mergeCell ref="E5:G5"/>
    <mergeCell ref="E6:G6"/>
    <mergeCell ref="E7:G7"/>
    <mergeCell ref="B30:G30"/>
    <mergeCell ref="B22:G22"/>
    <mergeCell ref="B26:G26"/>
    <mergeCell ref="B39:C39"/>
    <mergeCell ref="B38:C38"/>
    <mergeCell ref="A42:C42"/>
    <mergeCell ref="B28:G28"/>
    <mergeCell ref="C14:F14"/>
    <mergeCell ref="C16:F16"/>
    <mergeCell ref="C15:F15"/>
    <mergeCell ref="C17:F17"/>
    <mergeCell ref="B34:G34"/>
    <mergeCell ref="B40:C40"/>
  </mergeCells>
  <pageMargins left="0.18" right="0.16" top="0.52" bottom="0.28999999999999998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2717693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2020-02-05T10:31:43Z</cp:lastPrinted>
  <dcterms:created xsi:type="dcterms:W3CDTF">2018-12-28T08:43:53Z</dcterms:created>
  <dcterms:modified xsi:type="dcterms:W3CDTF">2020-02-05T10:31:58Z</dcterms:modified>
</cp:coreProperties>
</file>