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0\ПАСПОРТ БЮДЖЕТНОЇ ПРОГРАМИ\"/>
    </mc:Choice>
  </mc:AlternateContent>
  <bookViews>
    <workbookView xWindow="0" yWindow="0" windowWidth="24000" windowHeight="9780"/>
  </bookViews>
  <sheets>
    <sheet name="3710160" sheetId="4" r:id="rId1"/>
  </sheets>
  <definedNames>
    <definedName name="_xlnm.Print_Area" localSheetId="0">'3710160'!$A$1:$G$91</definedName>
  </definedNames>
  <calcPr calcId="152511"/>
</workbook>
</file>

<file path=xl/calcChain.xml><?xml version="1.0" encoding="utf-8"?>
<calcChain xmlns="http://schemas.openxmlformats.org/spreadsheetml/2006/main">
  <c r="E77" i="4" l="1"/>
  <c r="G77" i="4"/>
  <c r="G80" i="4"/>
  <c r="E76" i="4"/>
  <c r="G76" i="4"/>
  <c r="C19" i="4"/>
  <c r="A20" i="4"/>
  <c r="G19" i="4"/>
  <c r="G72" i="4"/>
  <c r="G70" i="4"/>
  <c r="G73" i="4"/>
  <c r="G74" i="4"/>
  <c r="G78" i="4"/>
  <c r="F69" i="4"/>
  <c r="E68" i="4"/>
  <c r="G68" i="4"/>
  <c r="E58" i="4"/>
  <c r="D58" i="4"/>
  <c r="D47" i="4"/>
  <c r="C47" i="4"/>
  <c r="E45" i="4"/>
  <c r="E47" i="4"/>
  <c r="G69" i="4"/>
</calcChain>
</file>

<file path=xl/sharedStrings.xml><?xml version="1.0" encoding="utf-8"?>
<sst xmlns="http://schemas.openxmlformats.org/spreadsheetml/2006/main" count="114" uniqueCount="86">
  <si>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</si>
  <si>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</si>
  <si>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</si>
  <si>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</si>
  <si>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</si>
  <si>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</si>
  <si>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</si>
  <si>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</si>
  <si>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</si>
  <si>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</si>
  <si>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</si>
  <si>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</si>
  <si>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</si>
  <si>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</si>
  <si>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</si>
  <si>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</si>
  <si>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</si>
  <si>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</si>
  <si>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</si>
  <si>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</si>
  <si>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</si>
  <si>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</si>
  <si>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</si>
  <si>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</si>
  <si>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</si>
  <si>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</si>
  <si>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</si>
  <si>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</si>
  <si>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</si>
  <si>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</si>
  <si>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</si>
  <si>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</si>
  <si>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</si>
  <si>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</si>
  <si>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</si>
  <si>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</si>
  <si>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</si>
  <si>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</si>
  <si>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</si>
  <si>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</si>
  <si>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</si>
  <si>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</si>
  <si>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</si>
  <si>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</si>
  <si>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</si>
  <si>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</si>
  <si>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</si>
  <si>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</si>
  <si>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</si>
  <si>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</si>
  <si>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</si>
  <si>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Здійснення наданих законодавством повноважень у відповідній сфері у місті Хмельницькому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</si>
  <si>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</si>
  <si>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</si>
  <si>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</si>
  <si>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обсяг видатків на придбання обладнання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</si>
  <si>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</si>
  <si>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</si>
  <si>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середня вартість години консультативних послуг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</si>
  <si>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</si>
  <si>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</si>
  <si>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</si>
  <si>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</si>
  <si>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</si>
  <si>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</si>
  <si>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</si>
  <si>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</si>
  <si>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</si>
  <si>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</si>
  <si>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</si>
  <si>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</si>
  <si>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</si>
  <si>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22201100000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</si>
  <si>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2020</t>
    </r>
    <r>
      <rPr>
        <b/>
        <sz val="12"/>
        <color indexed="8"/>
        <rFont val="Times New Roman"/>
        <family val="1"/>
        <charset val="204"/>
      </rPr>
      <t>_ рік</t>
    </r>
  </si>
  <si>
    <t>середні витрати на одного працівника управління в місяць</t>
  </si>
  <si>
    <t>0160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</si>
  <si>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</si>
  <si>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</si>
  <si>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r>
      <t xml:space="preserve">Обсяг бюджетних призначень / бюджетних асигнувань - </t>
    </r>
    <r>
      <rPr>
        <b/>
        <u/>
        <sz val="12"/>
        <color indexed="8"/>
        <rFont val="Times New Roman"/>
        <family val="1"/>
        <charset val="204"/>
      </rPr>
      <t>_6</t>
    </r>
    <r>
      <rPr>
        <b/>
        <u/>
        <sz val="12"/>
        <color indexed="8"/>
        <rFont val="Times New Roman"/>
        <family val="1"/>
        <charset val="204"/>
      </rPr>
      <t xml:space="preserve"> 908 020,00</t>
    </r>
    <r>
      <rPr>
        <sz val="12"/>
        <color indexed="8"/>
        <rFont val="Times New Roman"/>
        <family val="1"/>
        <charset val="204"/>
      </rPr>
      <t>_ гривень, у тому числі загального фонду - _6</t>
    </r>
    <r>
      <rPr>
        <b/>
        <u/>
        <sz val="12"/>
        <color indexed="8"/>
        <rFont val="Times New Roman"/>
        <family val="1"/>
        <charset val="204"/>
      </rPr>
      <t xml:space="preserve"> 908 020,00</t>
    </r>
    <r>
      <rPr>
        <sz val="12"/>
        <color indexed="8"/>
        <rFont val="Times New Roman"/>
        <family val="1"/>
        <charset val="204"/>
      </rPr>
      <t>_ гривень та спеціального фонду - __ гривень.</t>
    </r>
  </si>
  <si>
    <t>Начальник фінансового управління</t>
  </si>
  <si>
    <t>С.М.Ямчук</t>
  </si>
  <si>
    <t xml:space="preserve"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11.12.2019р. №6 "Про бюджет міста Хмельницького на 2020 рік", рішення сесії міської ради від 17.06.2020р. №6 "Про внесення змін до бюджету міста Хмельницького на 2020 рік", рішення сесії міської ради від 16.07.2020р. № 1 "Про внесення змін до бюджету міста Хмельницького на 2020 рік", рішення сесії міської ради від 07.10.2020р. № 1 "Про внесення змін до бюджету міста Хмельницького на 2020 рік".
</t>
  </si>
  <si>
    <r>
      <t>______</t>
    </r>
    <r>
      <rPr>
        <u/>
        <sz val="12"/>
        <color indexed="8"/>
        <rFont val="Times New Roman"/>
        <family val="1"/>
        <charset val="204"/>
      </rPr>
      <t>20.10</t>
    </r>
    <r>
      <rPr>
        <u/>
        <sz val="12"/>
        <color indexed="8"/>
        <rFont val="Times New Roman"/>
        <family val="1"/>
        <charset val="204"/>
      </rPr>
      <t>.2020р.</t>
    </r>
    <r>
      <rPr>
        <sz val="12"/>
        <color indexed="8"/>
        <rFont val="Times New Roman"/>
        <family val="1"/>
        <charset val="204"/>
      </rPr>
      <t>____</t>
    </r>
    <r>
      <rPr>
        <u/>
        <sz val="12"/>
        <color indexed="8"/>
        <rFont val="Times New Roman"/>
        <family val="1"/>
        <charset val="204"/>
      </rPr>
      <t xml:space="preserve"> N11/ОД</t>
    </r>
    <r>
      <rPr>
        <sz val="12"/>
        <color indexed="8"/>
        <rFont val="Times New Roman"/>
        <family val="1"/>
        <charset val="204"/>
      </rPr>
      <t>_____</t>
    </r>
  </si>
  <si>
    <t xml:space="preserve"> кількість  листів, звернень, заяв, скарг</t>
  </si>
  <si>
    <t xml:space="preserve"> кількість  обладнання 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</si>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</sst>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6" fillId="0" borderId="0" xfId="0" applyFont="1" applyBorder="1"/>
    <xf numFmtId="0" fontId="10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view="pageBreakPreview" zoomScale="90" zoomScaleNormal="100" zoomScaleSheetLayoutView="90" workbookViewId="0">
      <selection activeCell="I76" sqref="I76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48" t="s">
        <v>41</v>
      </c>
      <c r="G1" s="49"/>
    </row>
    <row r="2" spans="1:7" x14ac:dyDescent="0.25">
      <c r="F2" s="49"/>
      <c r="G2" s="49"/>
    </row>
    <row r="3" spans="1:7" ht="32.25" customHeight="1" x14ac:dyDescent="0.25">
      <c r="F3" s="49"/>
      <c r="G3" s="49"/>
    </row>
    <row r="4" spans="1:7" ht="15.75" x14ac:dyDescent="0.25">
      <c r="A4" s="15"/>
      <c r="E4" s="15" t="s">
        <v>0</v>
      </c>
    </row>
    <row r="5" spans="1:7" ht="15.75" x14ac:dyDescent="0.25">
      <c r="A5" s="15"/>
      <c r="E5" s="50" t="s">
        <v>1</v>
      </c>
      <c r="F5" s="50"/>
      <c r="G5" s="50"/>
    </row>
    <row r="6" spans="1:7" ht="15.75" x14ac:dyDescent="0.25">
      <c r="A6" s="15"/>
      <c r="B6" s="15"/>
      <c r="E6" s="51" t="s">
        <v>68</v>
      </c>
      <c r="F6" s="51"/>
      <c r="G6" s="51"/>
    </row>
    <row r="7" spans="1:7" ht="15" customHeight="1" x14ac:dyDescent="0.25">
      <c r="A7" s="15"/>
      <c r="E7" s="52" t="s">
        <v>2</v>
      </c>
      <c r="F7" s="52"/>
      <c r="G7" s="52"/>
    </row>
    <row r="8" spans="1:7" ht="15.75" x14ac:dyDescent="0.25">
      <c r="A8" s="15"/>
      <c r="B8" s="15"/>
      <c r="E8" s="51"/>
      <c r="F8" s="51"/>
      <c r="G8" s="51"/>
    </row>
    <row r="9" spans="1:7" ht="15" hidden="1" customHeight="1" x14ac:dyDescent="0.25">
      <c r="A9" s="15"/>
      <c r="E9" s="52"/>
      <c r="F9" s="52"/>
      <c r="G9" s="52"/>
    </row>
    <row r="10" spans="1:7" ht="15.75" x14ac:dyDescent="0.25">
      <c r="A10" s="15"/>
      <c r="E10" s="57" t="s">
        <v>82</v>
      </c>
      <c r="F10" s="57"/>
      <c r="G10" s="57"/>
    </row>
    <row r="12" spans="1:7" hidden="1" x14ac:dyDescent="0.25"/>
    <row r="13" spans="1:7" ht="15.75" x14ac:dyDescent="0.25">
      <c r="A13" s="58" t="s">
        <v>3</v>
      </c>
      <c r="B13" s="58"/>
      <c r="C13" s="58"/>
      <c r="D13" s="58"/>
      <c r="E13" s="58"/>
      <c r="F13" s="58"/>
      <c r="G13" s="58"/>
    </row>
    <row r="14" spans="1:7" ht="15.75" x14ac:dyDescent="0.25">
      <c r="A14" s="58" t="s">
        <v>73</v>
      </c>
      <c r="B14" s="58"/>
      <c r="C14" s="58"/>
      <c r="D14" s="58"/>
      <c r="E14" s="58"/>
      <c r="F14" s="58"/>
      <c r="G14" s="58"/>
    </row>
    <row r="17" spans="1:16" ht="15.95" customHeight="1" x14ac:dyDescent="0.25">
      <c r="A17" s="17" t="s">
        <v>42</v>
      </c>
      <c r="B17" s="42">
        <v>3700000</v>
      </c>
      <c r="C17" s="62" t="s">
        <v>68</v>
      </c>
      <c r="D17" s="62"/>
      <c r="E17" s="62"/>
      <c r="F17" s="20"/>
      <c r="G17" s="36" t="s">
        <v>69</v>
      </c>
      <c r="H17" s="20"/>
      <c r="I17" s="20"/>
      <c r="J17" s="20"/>
      <c r="K17" s="20"/>
      <c r="L17" s="64"/>
      <c r="M17" s="64"/>
      <c r="N17" s="20"/>
      <c r="O17" s="64"/>
      <c r="P17" s="64"/>
    </row>
    <row r="18" spans="1:16" ht="30" customHeight="1" x14ac:dyDescent="0.25">
      <c r="A18" s="72" t="s">
        <v>46</v>
      </c>
      <c r="B18" s="68"/>
      <c r="C18" s="68"/>
      <c r="D18" s="67" t="s">
        <v>2</v>
      </c>
      <c r="E18" s="67"/>
      <c r="F18" s="21"/>
      <c r="G18" s="41" t="s">
        <v>43</v>
      </c>
      <c r="H18" s="23"/>
      <c r="I18" s="68"/>
      <c r="J18" s="68"/>
      <c r="K18" s="68"/>
      <c r="L18" s="67"/>
      <c r="M18" s="67"/>
      <c r="N18" s="21"/>
      <c r="O18" s="69"/>
      <c r="P18" s="69"/>
    </row>
    <row r="19" spans="1:16" ht="19.5" customHeight="1" x14ac:dyDescent="0.25">
      <c r="A19" s="18" t="s">
        <v>44</v>
      </c>
      <c r="B19" s="40">
        <v>3710000</v>
      </c>
      <c r="C19" s="47" t="str">
        <f>C17</f>
        <v>Фінансове управління Хмельницької міської ради</v>
      </c>
      <c r="D19" s="47"/>
      <c r="E19" s="47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72" t="str">
        <f>A18</f>
        <v>(код Програмної класифікації видатків та кредитування місцевого бюджету)</v>
      </c>
      <c r="B20" s="72"/>
      <c r="C20" s="68"/>
      <c r="D20" s="68" t="s">
        <v>77</v>
      </c>
      <c r="E20" s="68"/>
      <c r="F20" s="21"/>
      <c r="G20" s="25" t="s">
        <v>43</v>
      </c>
      <c r="H20" s="23"/>
      <c r="I20" s="68"/>
      <c r="J20" s="68"/>
      <c r="K20" s="68"/>
      <c r="L20" s="68"/>
      <c r="M20" s="68"/>
      <c r="N20" s="21"/>
      <c r="O20" s="69"/>
      <c r="P20" s="69"/>
    </row>
    <row r="21" spans="1:16" ht="45" customHeight="1" x14ac:dyDescent="0.25">
      <c r="A21" s="19" t="s">
        <v>45</v>
      </c>
      <c r="B21" s="38" t="s">
        <v>71</v>
      </c>
      <c r="C21" s="38" t="s">
        <v>75</v>
      </c>
      <c r="D21" s="38" t="s">
        <v>70</v>
      </c>
      <c r="E21" s="60" t="s">
        <v>76</v>
      </c>
      <c r="F21" s="60"/>
      <c r="G21" s="38" t="s">
        <v>72</v>
      </c>
      <c r="H21" s="28"/>
      <c r="I21" s="19"/>
      <c r="J21" s="28"/>
      <c r="K21" s="65"/>
      <c r="L21" s="65"/>
      <c r="M21" s="65"/>
      <c r="N21" s="65"/>
      <c r="O21" s="65"/>
      <c r="P21" s="28"/>
    </row>
    <row r="22" spans="1:16" ht="43.5" customHeight="1" x14ac:dyDescent="0.25">
      <c r="B22" s="43" t="s">
        <v>46</v>
      </c>
      <c r="C22" s="44" t="s">
        <v>47</v>
      </c>
      <c r="D22" s="45" t="s">
        <v>48</v>
      </c>
      <c r="E22" s="56" t="s">
        <v>49</v>
      </c>
      <c r="F22" s="56"/>
      <c r="G22" s="30" t="s">
        <v>50</v>
      </c>
      <c r="H22" s="24"/>
      <c r="I22" s="29"/>
      <c r="J22" s="29"/>
      <c r="K22" s="68"/>
      <c r="L22" s="68"/>
      <c r="M22" s="68"/>
      <c r="N22" s="68"/>
      <c r="O22" s="68"/>
      <c r="P22" s="21"/>
    </row>
    <row r="23" spans="1:16" ht="30.75" customHeight="1" x14ac:dyDescent="0.25">
      <c r="A23" s="27" t="s">
        <v>4</v>
      </c>
      <c r="B23" s="57" t="s">
        <v>78</v>
      </c>
      <c r="C23" s="57"/>
      <c r="D23" s="57"/>
      <c r="E23" s="57"/>
      <c r="F23" s="57"/>
      <c r="G23" s="57"/>
    </row>
    <row r="24" spans="1:16" ht="81.75" customHeight="1" x14ac:dyDescent="0.25">
      <c r="A24" s="27" t="s">
        <v>5</v>
      </c>
      <c r="B24" s="70" t="s">
        <v>81</v>
      </c>
      <c r="C24" s="70"/>
      <c r="D24" s="70"/>
      <c r="E24" s="70"/>
      <c r="F24" s="70"/>
      <c r="G24" s="70"/>
    </row>
    <row r="25" spans="1:16" ht="24.95" customHeight="1" x14ac:dyDescent="0.25">
      <c r="A25" s="27" t="s">
        <v>6</v>
      </c>
      <c r="B25" s="57" t="s">
        <v>30</v>
      </c>
      <c r="C25" s="57"/>
      <c r="D25" s="57"/>
      <c r="E25" s="57"/>
      <c r="F25" s="57"/>
      <c r="G25" s="57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53" t="s">
        <v>31</v>
      </c>
      <c r="C27" s="54"/>
      <c r="D27" s="54"/>
      <c r="E27" s="54"/>
      <c r="F27" s="54"/>
      <c r="G27" s="55"/>
    </row>
    <row r="28" spans="1:16" ht="15.75" customHeight="1" x14ac:dyDescent="0.25">
      <c r="A28" s="26"/>
      <c r="B28" s="53" t="s">
        <v>51</v>
      </c>
      <c r="C28" s="54"/>
      <c r="D28" s="54"/>
      <c r="E28" s="54"/>
      <c r="F28" s="54"/>
      <c r="G28" s="55"/>
    </row>
    <row r="29" spans="1:16" ht="48.75" hidden="1" customHeight="1" x14ac:dyDescent="0.25">
      <c r="A29" s="26"/>
      <c r="B29" s="53"/>
      <c r="C29" s="54"/>
      <c r="D29" s="54"/>
      <c r="E29" s="54"/>
      <c r="F29" s="54"/>
      <c r="G29" s="55"/>
    </row>
    <row r="30" spans="1:16" ht="15.75" x14ac:dyDescent="0.25">
      <c r="A30" s="11"/>
      <c r="B30" s="59"/>
      <c r="C30" s="59"/>
      <c r="D30" s="59"/>
      <c r="E30" s="59"/>
      <c r="F30" s="59"/>
      <c r="G30" s="59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61" t="s">
        <v>52</v>
      </c>
      <c r="D32" s="61"/>
      <c r="E32" s="61"/>
      <c r="F32" s="61"/>
      <c r="G32" s="61"/>
    </row>
    <row r="33" spans="1:7" ht="15.75" x14ac:dyDescent="0.25">
      <c r="A33" s="13" t="s">
        <v>10</v>
      </c>
      <c r="B33" s="57" t="s">
        <v>33</v>
      </c>
      <c r="C33" s="57"/>
      <c r="D33" s="57"/>
      <c r="E33" s="57"/>
      <c r="F33" s="57"/>
      <c r="G33" s="57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9" t="s">
        <v>9</v>
      </c>
      <c r="C35" s="59"/>
      <c r="D35" s="59"/>
      <c r="E35" s="59"/>
      <c r="F35" s="59"/>
      <c r="G35" s="59"/>
    </row>
    <row r="36" spans="1:7" ht="15.75" x14ac:dyDescent="0.25">
      <c r="A36" s="11">
        <v>1</v>
      </c>
      <c r="B36" s="59" t="s">
        <v>53</v>
      </c>
      <c r="C36" s="59"/>
      <c r="D36" s="59"/>
      <c r="E36" s="59"/>
      <c r="F36" s="59"/>
      <c r="G36" s="59"/>
    </row>
    <row r="37" spans="1:7" ht="15.75" hidden="1" x14ac:dyDescent="0.25">
      <c r="A37" s="11"/>
      <c r="B37" s="59"/>
      <c r="C37" s="59"/>
      <c r="D37" s="59"/>
      <c r="E37" s="59"/>
      <c r="F37" s="59"/>
      <c r="G37" s="59"/>
    </row>
    <row r="38" spans="1:7" ht="15.75" hidden="1" x14ac:dyDescent="0.25">
      <c r="A38" s="11"/>
      <c r="B38" s="59"/>
      <c r="C38" s="59"/>
      <c r="D38" s="59"/>
      <c r="E38" s="59"/>
      <c r="F38" s="59"/>
      <c r="G38" s="59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53</v>
      </c>
      <c r="C45" s="31">
        <v>6908020</v>
      </c>
      <c r="D45" s="31">
        <v>0</v>
      </c>
      <c r="E45" s="31">
        <f>D45+C45</f>
        <v>6908020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59" t="s">
        <v>15</v>
      </c>
      <c r="B47" s="59"/>
      <c r="C47" s="31">
        <f>C45</f>
        <v>6908020</v>
      </c>
      <c r="D47" s="31">
        <f>D45</f>
        <v>0</v>
      </c>
      <c r="E47" s="31">
        <f>E45</f>
        <v>6908020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66" t="s">
        <v>19</v>
      </c>
      <c r="B50" s="57" t="s">
        <v>17</v>
      </c>
      <c r="C50" s="57"/>
      <c r="D50" s="57"/>
      <c r="E50" s="57"/>
      <c r="F50" s="57"/>
      <c r="G50" s="57"/>
    </row>
    <row r="51" spans="1:7" ht="15.75" x14ac:dyDescent="0.25">
      <c r="A51" s="66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hidden="1" x14ac:dyDescent="0.25">
      <c r="A57" s="11"/>
      <c r="B57" s="4"/>
      <c r="C57" s="32">
        <v>40000</v>
      </c>
      <c r="D57" s="32"/>
      <c r="E57" s="32"/>
    </row>
    <row r="58" spans="1:7" ht="15.75" x14ac:dyDescent="0.25">
      <c r="A58" s="59" t="s">
        <v>15</v>
      </c>
      <c r="B58" s="59"/>
      <c r="C58" s="32">
        <v>0</v>
      </c>
      <c r="D58" s="32">
        <f>D56</f>
        <v>0</v>
      </c>
      <c r="E58" s="32">
        <f>E56</f>
        <v>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57" t="s">
        <v>20</v>
      </c>
      <c r="C61" s="57"/>
      <c r="D61" s="57"/>
      <c r="E61" s="57"/>
      <c r="F61" s="57"/>
      <c r="G61" s="57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60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54</v>
      </c>
      <c r="C68" s="16" t="s">
        <v>61</v>
      </c>
      <c r="D68" s="16" t="s">
        <v>62</v>
      </c>
      <c r="E68" s="31">
        <f>C45</f>
        <v>6908020</v>
      </c>
      <c r="F68" s="31">
        <v>0</v>
      </c>
      <c r="G68" s="35">
        <f>F68+E68</f>
        <v>6908020</v>
      </c>
    </row>
    <row r="69" spans="1:7" ht="15.75" hidden="1" x14ac:dyDescent="0.25">
      <c r="A69" s="16"/>
      <c r="B69" s="4" t="s">
        <v>55</v>
      </c>
      <c r="C69" s="16" t="s">
        <v>61</v>
      </c>
      <c r="D69" s="16" t="s">
        <v>62</v>
      </c>
      <c r="E69" s="31">
        <v>0</v>
      </c>
      <c r="F69" s="31">
        <f>D45</f>
        <v>0</v>
      </c>
      <c r="G69" s="35">
        <f t="shared" ref="G69:G78" si="0">F69+E69</f>
        <v>0</v>
      </c>
    </row>
    <row r="70" spans="1:7" ht="15.75" x14ac:dyDescent="0.25">
      <c r="A70" s="11"/>
      <c r="B70" s="4" t="s">
        <v>56</v>
      </c>
      <c r="C70" s="11" t="s">
        <v>63</v>
      </c>
      <c r="D70" s="11" t="s">
        <v>64</v>
      </c>
      <c r="E70" s="31">
        <v>24</v>
      </c>
      <c r="F70" s="31">
        <v>0</v>
      </c>
      <c r="G70" s="35">
        <f t="shared" si="0"/>
        <v>24</v>
      </c>
    </row>
    <row r="71" spans="1:7" ht="15.75" x14ac:dyDescent="0.25">
      <c r="A71" s="11">
        <v>2</v>
      </c>
      <c r="B71" s="33" t="s">
        <v>25</v>
      </c>
      <c r="C71" s="11"/>
      <c r="D71" s="11"/>
      <c r="E71" s="31"/>
      <c r="F71" s="31"/>
      <c r="G71" s="35"/>
    </row>
    <row r="72" spans="1:7" ht="43.5" customHeight="1" x14ac:dyDescent="0.25">
      <c r="A72" s="16"/>
      <c r="B72" s="4" t="s">
        <v>83</v>
      </c>
      <c r="C72" s="16" t="s">
        <v>63</v>
      </c>
      <c r="D72" s="16" t="s">
        <v>67</v>
      </c>
      <c r="E72" s="39">
        <v>5941</v>
      </c>
      <c r="F72" s="31">
        <v>0</v>
      </c>
      <c r="G72" s="39">
        <f t="shared" si="0"/>
        <v>5941</v>
      </c>
    </row>
    <row r="73" spans="1:7" ht="15.75" hidden="1" x14ac:dyDescent="0.25">
      <c r="A73" s="16"/>
      <c r="B73" s="4" t="s">
        <v>84</v>
      </c>
      <c r="C73" s="16" t="s">
        <v>63</v>
      </c>
      <c r="D73" s="16" t="s">
        <v>65</v>
      </c>
      <c r="E73" s="31">
        <v>0</v>
      </c>
      <c r="F73" s="31">
        <v>0</v>
      </c>
      <c r="G73" s="35">
        <f t="shared" si="0"/>
        <v>0</v>
      </c>
    </row>
    <row r="74" spans="1:7" ht="63.75" hidden="1" customHeight="1" x14ac:dyDescent="0.25">
      <c r="A74" s="4"/>
      <c r="B74" s="4" t="s">
        <v>85</v>
      </c>
      <c r="C74" s="11"/>
      <c r="D74" s="11"/>
      <c r="E74" s="31"/>
      <c r="F74" s="31"/>
      <c r="G74" s="35">
        <f t="shared" si="0"/>
        <v>0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57</v>
      </c>
      <c r="C76" s="16"/>
      <c r="D76" s="16" t="s">
        <v>65</v>
      </c>
      <c r="E76" s="39">
        <f>E72/22</f>
        <v>270.04545454545456</v>
      </c>
      <c r="F76" s="31">
        <v>0</v>
      </c>
      <c r="G76" s="39">
        <f t="shared" si="0"/>
        <v>270.04545454545456</v>
      </c>
    </row>
    <row r="77" spans="1:7" ht="33.75" customHeight="1" x14ac:dyDescent="0.25">
      <c r="A77" s="16"/>
      <c r="B77" s="4" t="s">
        <v>74</v>
      </c>
      <c r="C77" s="16" t="s">
        <v>61</v>
      </c>
      <c r="D77" s="16" t="s">
        <v>65</v>
      </c>
      <c r="E77" s="31">
        <f>E68/E70/12</f>
        <v>23986.180555555558</v>
      </c>
      <c r="F77" s="31">
        <v>0</v>
      </c>
      <c r="G77" s="35">
        <f>F77+E77</f>
        <v>23986.180555555558</v>
      </c>
    </row>
    <row r="78" spans="1:7" ht="15.75" hidden="1" x14ac:dyDescent="0.25">
      <c r="A78" s="11"/>
      <c r="B78" s="4" t="s">
        <v>58</v>
      </c>
      <c r="C78" s="11"/>
      <c r="D78" s="11"/>
      <c r="E78" s="31"/>
      <c r="F78" s="31"/>
      <c r="G78" s="35">
        <f t="shared" si="0"/>
        <v>0</v>
      </c>
    </row>
    <row r="79" spans="1:7" ht="15.75" x14ac:dyDescent="0.25">
      <c r="A79" s="11">
        <v>4</v>
      </c>
      <c r="B79" s="33" t="s">
        <v>27</v>
      </c>
      <c r="C79" s="11"/>
      <c r="D79" s="11"/>
      <c r="E79" s="31"/>
      <c r="F79" s="31"/>
      <c r="G79" s="35"/>
    </row>
    <row r="80" spans="1:7" ht="31.5" x14ac:dyDescent="0.25">
      <c r="A80" s="4"/>
      <c r="B80" s="4" t="s">
        <v>59</v>
      </c>
      <c r="C80" s="11" t="s">
        <v>66</v>
      </c>
      <c r="D80" s="11" t="s">
        <v>65</v>
      </c>
      <c r="E80" s="46">
        <v>116.5</v>
      </c>
      <c r="F80" s="31">
        <v>0</v>
      </c>
      <c r="G80" s="46">
        <f>E80</f>
        <v>116.5</v>
      </c>
    </row>
    <row r="81" spans="1:7" ht="15.75" hidden="1" x14ac:dyDescent="0.25">
      <c r="A81" s="1"/>
    </row>
    <row r="82" spans="1:7" ht="15.75" hidden="1" x14ac:dyDescent="0.25">
      <c r="A82" s="1"/>
    </row>
    <row r="83" spans="1:7" ht="5.25" customHeight="1" x14ac:dyDescent="0.25">
      <c r="A83" s="71" t="s">
        <v>79</v>
      </c>
      <c r="B83" s="71"/>
      <c r="C83" s="71"/>
      <c r="D83" s="15"/>
    </row>
    <row r="84" spans="1:7" ht="32.25" customHeight="1" x14ac:dyDescent="0.25">
      <c r="A84" s="71"/>
      <c r="B84" s="71"/>
      <c r="C84" s="71"/>
      <c r="D84" s="14"/>
      <c r="E84" s="5"/>
      <c r="F84" s="63" t="s">
        <v>80</v>
      </c>
      <c r="G84" s="63"/>
    </row>
    <row r="85" spans="1:7" ht="15.75" x14ac:dyDescent="0.25">
      <c r="A85" s="3"/>
      <c r="B85" s="13"/>
      <c r="D85" s="10" t="s">
        <v>28</v>
      </c>
      <c r="F85" s="52" t="s">
        <v>40</v>
      </c>
      <c r="G85" s="52"/>
    </row>
    <row r="86" spans="1:7" ht="15.75" hidden="1" x14ac:dyDescent="0.25">
      <c r="A86" s="57" t="s">
        <v>29</v>
      </c>
      <c r="B86" s="57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57" t="s">
        <v>37</v>
      </c>
      <c r="B88" s="57"/>
      <c r="C88" s="57"/>
      <c r="D88" s="14"/>
      <c r="E88" s="5"/>
      <c r="F88" s="63"/>
      <c r="G88" s="63"/>
    </row>
    <row r="89" spans="1:7" ht="15.75" hidden="1" x14ac:dyDescent="0.25">
      <c r="A89" s="15"/>
      <c r="B89" s="13"/>
      <c r="C89" s="13"/>
      <c r="D89" s="10" t="s">
        <v>28</v>
      </c>
      <c r="F89" s="52" t="s">
        <v>40</v>
      </c>
      <c r="G89" s="52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O17:P17"/>
    <mergeCell ref="I18:K18"/>
    <mergeCell ref="O18:P18"/>
    <mergeCell ref="K22:L22"/>
    <mergeCell ref="M22:O22"/>
    <mergeCell ref="I20:K20"/>
    <mergeCell ref="O20:P20"/>
    <mergeCell ref="F85:G85"/>
    <mergeCell ref="B23:G23"/>
    <mergeCell ref="B24:G24"/>
    <mergeCell ref="B25:G25"/>
    <mergeCell ref="B27:G27"/>
    <mergeCell ref="N21:O21"/>
    <mergeCell ref="B61:G61"/>
    <mergeCell ref="A83:C84"/>
    <mergeCell ref="A20:C20"/>
    <mergeCell ref="D20:E20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L20:M20"/>
    <mergeCell ref="A18:C18"/>
    <mergeCell ref="D18:E18"/>
    <mergeCell ref="F84:G84"/>
    <mergeCell ref="B30:G30"/>
    <mergeCell ref="B33:G33"/>
    <mergeCell ref="B35:G35"/>
    <mergeCell ref="B36:G36"/>
    <mergeCell ref="B37:G37"/>
    <mergeCell ref="B38:G38"/>
    <mergeCell ref="A58:B58"/>
    <mergeCell ref="E21:F21"/>
    <mergeCell ref="C32:G32"/>
    <mergeCell ref="B28:G28"/>
    <mergeCell ref="C17:E17"/>
    <mergeCell ref="B29:G29"/>
    <mergeCell ref="E22:F22"/>
    <mergeCell ref="E10:G10"/>
    <mergeCell ref="A13:G13"/>
    <mergeCell ref="A14:G14"/>
    <mergeCell ref="C19:E19"/>
    <mergeCell ref="F1:G3"/>
    <mergeCell ref="E5:G5"/>
    <mergeCell ref="E6:G6"/>
    <mergeCell ref="E7:G7"/>
    <mergeCell ref="E8:G8"/>
    <mergeCell ref="E9:G9"/>
  </mergeCells>
  <pageMargins left="0.19685039370078741" right="0.15748031496062992" top="0.51181102362204722" bottom="0.27559055118110237" header="0.31496062992125984" footer="0.31496062992125984"/>
  <pageSetup paperSize="9" scale="83" orientation="landscape" r:id="rId1"/>
  <rowBreaks count="1" manualBreakCount="1">
    <brk id="35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2020-10-21T07:52:09Z</cp:lastPrinted>
  <dcterms:created xsi:type="dcterms:W3CDTF">2018-12-28T08:43:53Z</dcterms:created>
  <dcterms:modified xsi:type="dcterms:W3CDTF">2020-10-21T07:53:34Z</dcterms:modified>
</cp:coreProperties>
</file>