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Інна\БЮДЖЕТ 2021 рік\Бюджетні паспорти 2021\Квітнева сесія - 2021\"/>
    </mc:Choice>
  </mc:AlternateContent>
  <bookViews>
    <workbookView xWindow="480" yWindow="135" windowWidth="27795" windowHeight="14385"/>
  </bookViews>
  <sheets>
    <sheet name="КПК0712030" sheetId="2" r:id="rId1"/>
  </sheets>
  <definedNames>
    <definedName name="_xlnm.Print_Area" localSheetId="0">КПК0712030!$A$1:$BM$105</definedName>
  </definedNames>
  <calcPr calcId="152511"/>
</workbook>
</file>

<file path=xl/calcChain.xml><?xml version="1.0" encoding="utf-8"?>
<calcChain xmlns="http://schemas.openxmlformats.org/spreadsheetml/2006/main">
  <c r="BE88" i="2" l="1"/>
  <c r="BE84" i="2"/>
  <c r="BE81" i="2"/>
  <c r="AB69" i="2"/>
  <c r="AK58" i="2"/>
  <c r="AS58" i="2"/>
  <c r="AC58" i="2"/>
  <c r="BE90" i="2" l="1"/>
  <c r="BE89" i="2"/>
  <c r="BE87" i="2"/>
  <c r="BE86" i="2"/>
  <c r="BE85" i="2"/>
  <c r="BE83" i="2"/>
  <c r="BE82" i="2"/>
  <c r="BE80" i="2"/>
  <c r="BE78" i="2"/>
  <c r="BE77" i="2"/>
  <c r="BE76" i="2"/>
  <c r="AR69" i="2"/>
  <c r="AS56" i="2"/>
</calcChain>
</file>

<file path=xl/sharedStrings.xml><?xml version="1.0" encoding="utf-8"?>
<sst xmlns="http://schemas.openxmlformats.org/spreadsheetml/2006/main" count="159" uniqueCount="114">
  <si>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</si>
  <si>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</si>
  <si>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</si>
  <si>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</si>
  <si>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</si>
  <si>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</si>
  <si>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</si>
  <si>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</si>
  <si>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</si>
  <si>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</si>
  <si>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</si>
  <si>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</si>
  <si>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</si>
  <si>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</si>
  <si>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</si>
  <si>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</si>
  <si>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</si>
  <si>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</si>
  <si>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</si>
  <si>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</si>
  <si>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</si>
  <si>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</si>
  <si>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</si>
  <si>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</si>
  <si>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</si>
  <si>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</si>
  <si>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</si>
  <si>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</si>
  <si>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</si>
  <si>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</si>
  <si>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</si>
  <si>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</si>
  <si>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</si>
  <si>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</si>
  <si>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</si>
  <si>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</si>
  <si>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</si>
  <si>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</si>
  <si>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</si>
  <si>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</si>
  <si>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</si>
  <si>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</si>
  <si>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</si>
  <si>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</si>
  <si>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</si>
  <si>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</si>
  <si>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</si>
  <si>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</si>
  <si>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</si>
  <si>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</si>
  <si>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</si>
  <si>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</si>
  <si>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</si>
  <si>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</si>
  <si>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</si>
  <si>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</si>
  <si>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</si>
  <si>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</si>
  <si>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</si>
  <si>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</si>
  <si>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</si>
  <si>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</si>
  <si>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</si>
  <si>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</si>
  <si>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</si>
  <si>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УСЬОГО</t>
  </si>
  <si>
    <t>затрат</t>
  </si>
  <si>
    <t>кількість закладів</t>
  </si>
  <si>
    <t>од.</t>
  </si>
  <si>
    <t>Мережа закладів</t>
  </si>
  <si>
    <t>видатки на оплату комунальних послуг та енергоносіїв</t>
  </si>
  <si>
    <t>грн.</t>
  </si>
  <si>
    <t>Кошторис</t>
  </si>
  <si>
    <t>видатки на страхування</t>
  </si>
  <si>
    <t>продукту</t>
  </si>
  <si>
    <t>Розрахунок</t>
  </si>
  <si>
    <t>ефективності</t>
  </si>
  <si>
    <t>середньомісячні видатки на оплату комунальних послуг</t>
  </si>
  <si>
    <t>тис.грн.</t>
  </si>
  <si>
    <t>середні видатки по страхуванню на одного працівника</t>
  </si>
  <si>
    <t>якості</t>
  </si>
  <si>
    <t>відс.</t>
  </si>
  <si>
    <t>Статистична звітність</t>
  </si>
  <si>
    <t>Підвищення рівня надання медичної допомоги вагітним, роділлям, породіллям та новонародженим</t>
  </si>
  <si>
    <t>0700000</t>
  </si>
  <si>
    <t>Фінансове управління Хмельницької міської ради</t>
  </si>
  <si>
    <t>Начальник  управління охорони здоров`я Хмельницької міської ради</t>
  </si>
  <si>
    <t>Начальник фінансового управління</t>
  </si>
  <si>
    <t>38303553</t>
  </si>
  <si>
    <t>22564000000</t>
  </si>
  <si>
    <t>бюджетної програми місцевого бюджету на 2021  рік</t>
  </si>
  <si>
    <t>0712030</t>
  </si>
  <si>
    <t>Лікарсько-акушерська допомога вагітним, породіллям та новонародженим</t>
  </si>
  <si>
    <t>0710000</t>
  </si>
  <si>
    <t>2030</t>
  </si>
  <si>
    <t>0733</t>
  </si>
  <si>
    <t>Наказ / розпорядчий документ</t>
  </si>
  <si>
    <t>Управління охорони здоров'я Хмельницької міської ради</t>
  </si>
  <si>
    <t>Забезпечення надання населенню лікарсько-акушерської допомоги вагітним, роділлям, породіллям та новонародженим.</t>
  </si>
  <si>
    <t>Програма «Здоров’я  хмельничан» на 2017-2021 роки ( із змінами та доповненнями)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</si>
  <si>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</t>
  </si>
  <si>
    <t>% кесарських розтинів по відношенню до загальної кількості плогів</t>
  </si>
  <si>
    <t>Придбання м'якого інвентарю</t>
  </si>
  <si>
    <t>Добровільне медичне страхування медичних та не медичних працівників</t>
  </si>
  <si>
    <t>Здійснення видатків на оплату комунальних послуг та енергоносіїв</t>
  </si>
  <si>
    <t>кількість працівників, які будуть застраховані</t>
  </si>
  <si>
    <t>видатки на придбання м'якого інвентарю</t>
  </si>
  <si>
    <t>Монтаж системи адресної пожежної сигналізації та оповіщення про пожежу 3-го типу на об'єкті: приміщення головного корпусу Комунального підприємства "Хмельницький міський перинатальний центр" Хмельницької міської ради за адресою: м. Хмельницький, вул. Хотовицького,6</t>
  </si>
  <si>
    <t>видатки на проведення поточного ремонту</t>
  </si>
  <si>
    <t>кількість поточних ремонтів, які планується провести</t>
  </si>
  <si>
    <t>середня вартість поточного ремонту</t>
  </si>
  <si>
    <t>Конституція України, Бюджетний кодекс України, Закон України «Основи законодавства України про охорону здоров'я»,  накази Міністерства охорони здоров'я України, Міністерства фінансів України, наказ МФУ від 26.08.2014р. №836 «Про деякі питання запровадження програмно-цільового методу складання та виконання місцевих бюджетів»,  Програма «Здоров’я  хмельничан» на 2017-2021 роки, Програма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роки, рішення сесії Хмельницької міської ради  від 23.12.2020року №14 «Про бюджет Хмельницької міської територіальної громади на 2021 рік», рішення сесії Хмельницької міської ради  від 21.04.2021 року №27 «Про внесення змін до бюджету Хмельницької міської територіальної громади на 2021 рік».</t>
  </si>
  <si>
    <t>Борис ТКАЧ</t>
  </si>
  <si>
    <t>Сергій ЯМЧУК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</si>
</sst>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Fill="1"/>
    <xf numFmtId="0" fontId="3" fillId="0" borderId="0" xfId="0" applyFont="1" applyFill="1"/>
    <xf numFmtId="0" fontId="2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abSelected="1" topLeftCell="A67" zoomScaleNormal="100" zoomScaleSheetLayoutView="100" workbookViewId="0">
      <selection activeCell="G88" sqref="G88:Y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36" t="s">
        <v>35</v>
      </c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</row>
    <row r="2" spans="1:77" ht="15.95" customHeight="1" x14ac:dyDescent="0.2">
      <c r="AO2" s="129" t="s">
        <v>0</v>
      </c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</row>
    <row r="3" spans="1:77" ht="15" customHeight="1" x14ac:dyDescent="0.2">
      <c r="AO3" s="79" t="s">
        <v>96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32.1" customHeight="1" x14ac:dyDescent="0.2">
      <c r="AO4" s="64" t="s">
        <v>97</v>
      </c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</row>
    <row r="5" spans="1:77" x14ac:dyDescent="0.2">
      <c r="AO5" s="131" t="s">
        <v>20</v>
      </c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</row>
    <row r="6" spans="1:77" ht="7.5" customHeight="1" x14ac:dyDescent="0.2"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</row>
    <row r="7" spans="1:77" ht="16.5" customHeight="1" x14ac:dyDescent="0.25">
      <c r="AN7" s="39"/>
      <c r="AO7" s="133"/>
      <c r="AP7" s="134"/>
      <c r="AQ7" s="134"/>
      <c r="AR7" s="134"/>
      <c r="AS7" s="134"/>
      <c r="AT7" s="134"/>
      <c r="AU7" s="134"/>
      <c r="AV7" s="40" t="s">
        <v>63</v>
      </c>
      <c r="AW7" s="133"/>
      <c r="AX7" s="134"/>
      <c r="AY7" s="134"/>
      <c r="AZ7" s="134"/>
      <c r="BA7" s="134"/>
      <c r="BB7" s="134"/>
      <c r="BC7" s="134"/>
      <c r="BD7" s="134"/>
      <c r="BE7" s="134"/>
      <c r="BF7" s="134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32" t="s">
        <v>21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</row>
    <row r="11" spans="1:77" ht="15.75" customHeight="1" x14ac:dyDescent="0.2">
      <c r="A11" s="132" t="s">
        <v>90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53</v>
      </c>
      <c r="B13" s="117" t="s">
        <v>84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31"/>
      <c r="N13" s="135" t="s">
        <v>97</v>
      </c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32"/>
      <c r="AU13" s="117" t="s">
        <v>88</v>
      </c>
      <c r="AV13" s="118"/>
      <c r="AW13" s="118"/>
      <c r="AX13" s="118"/>
      <c r="AY13" s="118"/>
      <c r="AZ13" s="118"/>
      <c r="BA13" s="118"/>
      <c r="BB13" s="118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121" t="s">
        <v>56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30"/>
      <c r="N14" s="122" t="s">
        <v>62</v>
      </c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30"/>
      <c r="AU14" s="121" t="s">
        <v>55</v>
      </c>
      <c r="AV14" s="121"/>
      <c r="AW14" s="121"/>
      <c r="AX14" s="121"/>
      <c r="AY14" s="121"/>
      <c r="AZ14" s="121"/>
      <c r="BA14" s="121"/>
      <c r="BB14" s="121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33" t="s">
        <v>4</v>
      </c>
      <c r="B16" s="117" t="s">
        <v>93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31"/>
      <c r="N16" s="119" t="s">
        <v>97</v>
      </c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32"/>
      <c r="AU16" s="117" t="s">
        <v>88</v>
      </c>
      <c r="AV16" s="118"/>
      <c r="AW16" s="118"/>
      <c r="AX16" s="118"/>
      <c r="AY16" s="118"/>
      <c r="AZ16" s="118"/>
      <c r="BA16" s="118"/>
      <c r="BB16" s="118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121" t="s">
        <v>56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30"/>
      <c r="N17" s="122" t="s">
        <v>61</v>
      </c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30"/>
      <c r="AU17" s="121" t="s">
        <v>55</v>
      </c>
      <c r="AV17" s="121"/>
      <c r="AW17" s="121"/>
      <c r="AX17" s="121"/>
      <c r="AY17" s="121"/>
      <c r="AZ17" s="121"/>
      <c r="BA17" s="121"/>
      <c r="BB17" s="121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54</v>
      </c>
      <c r="B19" s="117" t="s">
        <v>91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N19" s="117" t="s">
        <v>94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23"/>
      <c r="AA19" s="117" t="s">
        <v>95</v>
      </c>
      <c r="AB19" s="118"/>
      <c r="AC19" s="118"/>
      <c r="AD19" s="118"/>
      <c r="AE19" s="118"/>
      <c r="AF19" s="118"/>
      <c r="AG19" s="118"/>
      <c r="AH19" s="118"/>
      <c r="AI19" s="118"/>
      <c r="AJ19" s="23"/>
      <c r="AK19" s="142" t="s">
        <v>92</v>
      </c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23"/>
      <c r="BE19" s="117" t="s">
        <v>89</v>
      </c>
      <c r="BF19" s="118"/>
      <c r="BG19" s="118"/>
      <c r="BH19" s="118"/>
      <c r="BI19" s="118"/>
      <c r="BJ19" s="118"/>
      <c r="BK19" s="118"/>
      <c r="BL19" s="118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21" t="s">
        <v>56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N20" s="121" t="s">
        <v>57</v>
      </c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25"/>
      <c r="AA20" s="144" t="s">
        <v>58</v>
      </c>
      <c r="AB20" s="144"/>
      <c r="AC20" s="144"/>
      <c r="AD20" s="144"/>
      <c r="AE20" s="144"/>
      <c r="AF20" s="144"/>
      <c r="AG20" s="144"/>
      <c r="AH20" s="144"/>
      <c r="AI20" s="144"/>
      <c r="AJ20" s="25"/>
      <c r="AK20" s="143" t="s">
        <v>59</v>
      </c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25"/>
      <c r="BE20" s="121" t="s">
        <v>60</v>
      </c>
      <c r="BF20" s="121"/>
      <c r="BG20" s="121"/>
      <c r="BH20" s="121"/>
      <c r="BI20" s="121"/>
      <c r="BJ20" s="121"/>
      <c r="BK20" s="121"/>
      <c r="BL20" s="12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41" t="s">
        <v>50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37">
        <v>5291200</v>
      </c>
      <c r="V22" s="137"/>
      <c r="W22" s="137"/>
      <c r="X22" s="137"/>
      <c r="Y22" s="137"/>
      <c r="Z22" s="137"/>
      <c r="AA22" s="137"/>
      <c r="AB22" s="137"/>
      <c r="AC22" s="137"/>
      <c r="AD22" s="137"/>
      <c r="AE22" s="138" t="s">
        <v>51</v>
      </c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7">
        <v>5291200</v>
      </c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27" t="s">
        <v>23</v>
      </c>
      <c r="BE22" s="127"/>
      <c r="BF22" s="127"/>
      <c r="BG22" s="127"/>
      <c r="BH22" s="127"/>
      <c r="BI22" s="127"/>
      <c r="BJ22" s="127"/>
      <c r="BK22" s="127"/>
      <c r="BL22" s="127"/>
    </row>
    <row r="23" spans="1:79" ht="24.95" customHeight="1" x14ac:dyDescent="0.2">
      <c r="A23" s="127" t="s">
        <v>22</v>
      </c>
      <c r="B23" s="127"/>
      <c r="C23" s="127"/>
      <c r="D23" s="127"/>
      <c r="E23" s="127"/>
      <c r="F23" s="127"/>
      <c r="G23" s="127"/>
      <c r="H23" s="127"/>
      <c r="I23" s="137">
        <v>0</v>
      </c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27" t="s">
        <v>24</v>
      </c>
      <c r="U23" s="127"/>
      <c r="V23" s="127"/>
      <c r="W23" s="12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29" t="s">
        <v>37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</row>
    <row r="26" spans="1:79" s="36" customFormat="1" ht="15.75" customHeight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</row>
    <row r="27" spans="1:79" ht="102.75" customHeight="1" x14ac:dyDescent="0.2">
      <c r="A27" s="139" t="s">
        <v>111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127" t="s">
        <v>36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</row>
    <row r="30" spans="1:79" s="36" customFormat="1" ht="15.75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</row>
    <row r="31" spans="1:79" ht="27.75" customHeight="1" x14ac:dyDescent="0.2">
      <c r="A31" s="128" t="s">
        <v>28</v>
      </c>
      <c r="B31" s="128"/>
      <c r="C31" s="128"/>
      <c r="D31" s="128"/>
      <c r="E31" s="128"/>
      <c r="F31" s="128"/>
      <c r="G31" s="123" t="s">
        <v>40</v>
      </c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5"/>
    </row>
    <row r="32" spans="1:79" ht="15.75" hidden="1" x14ac:dyDescent="0.2">
      <c r="A32" s="86">
        <v>1</v>
      </c>
      <c r="B32" s="86"/>
      <c r="C32" s="86"/>
      <c r="D32" s="86"/>
      <c r="E32" s="86"/>
      <c r="F32" s="86"/>
      <c r="G32" s="123">
        <v>2</v>
      </c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5"/>
    </row>
    <row r="33" spans="1:79" ht="10.5" hidden="1" customHeight="1" x14ac:dyDescent="0.2">
      <c r="A33" s="72" t="s">
        <v>33</v>
      </c>
      <c r="B33" s="72"/>
      <c r="C33" s="72"/>
      <c r="D33" s="72"/>
      <c r="E33" s="72"/>
      <c r="F33" s="72"/>
      <c r="G33" s="108" t="s">
        <v>7</v>
      </c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10"/>
      <c r="CA33" s="1" t="s">
        <v>49</v>
      </c>
    </row>
    <row r="34" spans="1:79" ht="35.25" customHeight="1" x14ac:dyDescent="0.2">
      <c r="A34" s="72">
        <v>1</v>
      </c>
      <c r="B34" s="72"/>
      <c r="C34" s="72"/>
      <c r="D34" s="72"/>
      <c r="E34" s="72"/>
      <c r="F34" s="72"/>
      <c r="G34" s="76" t="s">
        <v>64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5"/>
      <c r="CA34" s="1" t="s">
        <v>48</v>
      </c>
    </row>
    <row r="35" spans="1:79" ht="12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95" customHeight="1" x14ac:dyDescent="0.2">
      <c r="A36" s="127" t="s">
        <v>38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</row>
    <row r="37" spans="1:79" s="36" customFormat="1" ht="15.95" customHeight="1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</row>
    <row r="38" spans="1:79" ht="15.95" customHeight="1" x14ac:dyDescent="0.2">
      <c r="A38" s="126" t="s">
        <v>83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</row>
    <row r="39" spans="1:79" ht="12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79" ht="15.75" customHeight="1" x14ac:dyDescent="0.2">
      <c r="A40" s="127" t="s">
        <v>39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</row>
    <row r="41" spans="1:79" s="36" customFormat="1" ht="15.75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</row>
    <row r="42" spans="1:79" ht="27.75" customHeight="1" x14ac:dyDescent="0.2">
      <c r="A42" s="128" t="s">
        <v>28</v>
      </c>
      <c r="B42" s="128"/>
      <c r="C42" s="128"/>
      <c r="D42" s="128"/>
      <c r="E42" s="128"/>
      <c r="F42" s="128"/>
      <c r="G42" s="123" t="s">
        <v>25</v>
      </c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5"/>
    </row>
    <row r="43" spans="1:79" ht="15.75" hidden="1" x14ac:dyDescent="0.2">
      <c r="A43" s="86">
        <v>1</v>
      </c>
      <c r="B43" s="86"/>
      <c r="C43" s="86"/>
      <c r="D43" s="86"/>
      <c r="E43" s="86"/>
      <c r="F43" s="86"/>
      <c r="G43" s="123">
        <v>2</v>
      </c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5"/>
    </row>
    <row r="44" spans="1:79" ht="10.5" hidden="1" customHeight="1" x14ac:dyDescent="0.2">
      <c r="A44" s="72" t="s">
        <v>6</v>
      </c>
      <c r="B44" s="72"/>
      <c r="C44" s="72"/>
      <c r="D44" s="72"/>
      <c r="E44" s="72"/>
      <c r="F44" s="72"/>
      <c r="G44" s="108" t="s">
        <v>7</v>
      </c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10"/>
      <c r="CA44" s="1" t="s">
        <v>11</v>
      </c>
    </row>
    <row r="45" spans="1:79" ht="15.75" customHeight="1" x14ac:dyDescent="0.2">
      <c r="A45" s="72">
        <v>1</v>
      </c>
      <c r="B45" s="72"/>
      <c r="C45" s="72"/>
      <c r="D45" s="72"/>
      <c r="E45" s="72"/>
      <c r="F45" s="72"/>
      <c r="G45" s="76" t="s">
        <v>98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5"/>
      <c r="CA45" s="1" t="s">
        <v>12</v>
      </c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127" t="s">
        <v>41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79" s="36" customFormat="1" ht="15.75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</row>
    <row r="49" spans="1:79" s="36" customFormat="1" ht="15.75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</row>
    <row r="50" spans="1:79" ht="15.95" customHeight="1" x14ac:dyDescent="0.2">
      <c r="A50" s="86" t="s">
        <v>28</v>
      </c>
      <c r="B50" s="86"/>
      <c r="C50" s="86"/>
      <c r="D50" s="111" t="s">
        <v>26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86" t="s">
        <v>29</v>
      </c>
      <c r="AD50" s="86"/>
      <c r="AE50" s="86"/>
      <c r="AF50" s="86"/>
      <c r="AG50" s="86"/>
      <c r="AH50" s="86"/>
      <c r="AI50" s="86"/>
      <c r="AJ50" s="86"/>
      <c r="AK50" s="86" t="s">
        <v>30</v>
      </c>
      <c r="AL50" s="86"/>
      <c r="AM50" s="86"/>
      <c r="AN50" s="86"/>
      <c r="AO50" s="86"/>
      <c r="AP50" s="86"/>
      <c r="AQ50" s="86"/>
      <c r="AR50" s="86"/>
      <c r="AS50" s="86" t="s">
        <v>27</v>
      </c>
      <c r="AT50" s="86"/>
      <c r="AU50" s="86"/>
      <c r="AV50" s="86"/>
      <c r="AW50" s="86"/>
      <c r="AX50" s="86"/>
      <c r="AY50" s="86"/>
      <c r="AZ50" s="86"/>
      <c r="BA50" s="16"/>
      <c r="BB50" s="16"/>
      <c r="BC50" s="16"/>
      <c r="BD50" s="16"/>
      <c r="BE50" s="16"/>
      <c r="BF50" s="16"/>
      <c r="BG50" s="16"/>
      <c r="BH50" s="16"/>
    </row>
    <row r="51" spans="1:79" ht="29.1" customHeight="1" x14ac:dyDescent="0.2">
      <c r="A51" s="86"/>
      <c r="B51" s="86"/>
      <c r="C51" s="86"/>
      <c r="D51" s="114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16"/>
      <c r="BB51" s="16"/>
      <c r="BC51" s="16"/>
      <c r="BD51" s="16"/>
      <c r="BE51" s="16"/>
      <c r="BF51" s="16"/>
      <c r="BG51" s="16"/>
      <c r="BH51" s="16"/>
    </row>
    <row r="52" spans="1:79" ht="15.75" x14ac:dyDescent="0.2">
      <c r="A52" s="86">
        <v>1</v>
      </c>
      <c r="B52" s="86"/>
      <c r="C52" s="86"/>
      <c r="D52" s="100">
        <v>2</v>
      </c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2"/>
      <c r="AC52" s="86">
        <v>3</v>
      </c>
      <c r="AD52" s="86"/>
      <c r="AE52" s="86"/>
      <c r="AF52" s="86"/>
      <c r="AG52" s="86"/>
      <c r="AH52" s="86"/>
      <c r="AI52" s="86"/>
      <c r="AJ52" s="86"/>
      <c r="AK52" s="86">
        <v>4</v>
      </c>
      <c r="AL52" s="86"/>
      <c r="AM52" s="86"/>
      <c r="AN52" s="86"/>
      <c r="AO52" s="86"/>
      <c r="AP52" s="86"/>
      <c r="AQ52" s="86"/>
      <c r="AR52" s="86"/>
      <c r="AS52" s="86">
        <v>5</v>
      </c>
      <c r="AT52" s="86"/>
      <c r="AU52" s="86"/>
      <c r="AV52" s="86"/>
      <c r="AW52" s="86"/>
      <c r="AX52" s="86"/>
      <c r="AY52" s="86"/>
      <c r="AZ52" s="86"/>
      <c r="BA52" s="16"/>
      <c r="BB52" s="16"/>
      <c r="BC52" s="16"/>
      <c r="BD52" s="16"/>
      <c r="BE52" s="16"/>
      <c r="BF52" s="16"/>
      <c r="BG52" s="16"/>
      <c r="BH52" s="16"/>
    </row>
    <row r="53" spans="1:79" s="4" customFormat="1" ht="12.75" hidden="1" customHeight="1" x14ac:dyDescent="0.2">
      <c r="A53" s="72" t="s">
        <v>6</v>
      </c>
      <c r="B53" s="72"/>
      <c r="C53" s="72"/>
      <c r="D53" s="48" t="s">
        <v>7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50"/>
      <c r="AC53" s="103" t="s">
        <v>8</v>
      </c>
      <c r="AD53" s="103"/>
      <c r="AE53" s="103"/>
      <c r="AF53" s="103"/>
      <c r="AG53" s="103"/>
      <c r="AH53" s="103"/>
      <c r="AI53" s="103"/>
      <c r="AJ53" s="103"/>
      <c r="AK53" s="103" t="s">
        <v>9</v>
      </c>
      <c r="AL53" s="103"/>
      <c r="AM53" s="103"/>
      <c r="AN53" s="103"/>
      <c r="AO53" s="103"/>
      <c r="AP53" s="103"/>
      <c r="AQ53" s="103"/>
      <c r="AR53" s="103"/>
      <c r="AS53" s="75" t="s">
        <v>10</v>
      </c>
      <c r="AT53" s="103"/>
      <c r="AU53" s="103"/>
      <c r="AV53" s="103"/>
      <c r="AW53" s="103"/>
      <c r="AX53" s="103"/>
      <c r="AY53" s="103"/>
      <c r="AZ53" s="103"/>
      <c r="BA53" s="17"/>
      <c r="BB53" s="18"/>
      <c r="BC53" s="18"/>
      <c r="BD53" s="18"/>
      <c r="BE53" s="18"/>
      <c r="BF53" s="18"/>
      <c r="BG53" s="18"/>
      <c r="BH53" s="18"/>
      <c r="CA53" s="4" t="s">
        <v>13</v>
      </c>
    </row>
    <row r="54" spans="1:79" s="4" customFormat="1" ht="12.75" customHeight="1" x14ac:dyDescent="0.2">
      <c r="A54" s="48">
        <v>1</v>
      </c>
      <c r="B54" s="49"/>
      <c r="C54" s="50"/>
      <c r="D54" s="81" t="s">
        <v>102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3"/>
      <c r="AC54" s="45">
        <v>100000</v>
      </c>
      <c r="AD54" s="46"/>
      <c r="AE54" s="46"/>
      <c r="AF54" s="46"/>
      <c r="AG54" s="46"/>
      <c r="AH54" s="46"/>
      <c r="AI54" s="46"/>
      <c r="AJ54" s="47"/>
      <c r="AK54" s="57">
        <v>0</v>
      </c>
      <c r="AL54" s="57"/>
      <c r="AM54" s="57"/>
      <c r="AN54" s="57"/>
      <c r="AO54" s="57"/>
      <c r="AP54" s="57"/>
      <c r="AQ54" s="57"/>
      <c r="AR54" s="57"/>
      <c r="AS54" s="45">
        <v>100000</v>
      </c>
      <c r="AT54" s="46"/>
      <c r="AU54" s="46"/>
      <c r="AV54" s="46"/>
      <c r="AW54" s="46"/>
      <c r="AX54" s="46"/>
      <c r="AY54" s="46"/>
      <c r="AZ54" s="47"/>
      <c r="BA54" s="17"/>
      <c r="BB54" s="18"/>
      <c r="BC54" s="18"/>
      <c r="BD54" s="18"/>
      <c r="BE54" s="18"/>
      <c r="BF54" s="18"/>
      <c r="BG54" s="18"/>
      <c r="BH54" s="18"/>
    </row>
    <row r="55" spans="1:79" s="4" customFormat="1" ht="12.75" customHeight="1" x14ac:dyDescent="0.2">
      <c r="A55" s="48">
        <v>2</v>
      </c>
      <c r="B55" s="49"/>
      <c r="C55" s="50"/>
      <c r="D55" s="81" t="s">
        <v>103</v>
      </c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3"/>
      <c r="AC55" s="45">
        <v>31200</v>
      </c>
      <c r="AD55" s="46"/>
      <c r="AE55" s="46"/>
      <c r="AF55" s="46"/>
      <c r="AG55" s="46"/>
      <c r="AH55" s="46"/>
      <c r="AI55" s="46"/>
      <c r="AJ55" s="47"/>
      <c r="AK55" s="57">
        <v>0</v>
      </c>
      <c r="AL55" s="57"/>
      <c r="AM55" s="57"/>
      <c r="AN55" s="57"/>
      <c r="AO55" s="57"/>
      <c r="AP55" s="57"/>
      <c r="AQ55" s="57"/>
      <c r="AR55" s="57"/>
      <c r="AS55" s="45">
        <v>31200</v>
      </c>
      <c r="AT55" s="46"/>
      <c r="AU55" s="46"/>
      <c r="AV55" s="46"/>
      <c r="AW55" s="46"/>
      <c r="AX55" s="46"/>
      <c r="AY55" s="46"/>
      <c r="AZ55" s="47"/>
      <c r="BA55" s="17"/>
      <c r="BB55" s="18"/>
      <c r="BC55" s="18"/>
      <c r="BD55" s="18"/>
      <c r="BE55" s="18"/>
      <c r="BF55" s="18"/>
      <c r="BG55" s="18"/>
      <c r="BH55" s="18"/>
    </row>
    <row r="56" spans="1:79" ht="15" customHeight="1" x14ac:dyDescent="0.2">
      <c r="A56" s="72">
        <v>3</v>
      </c>
      <c r="B56" s="72"/>
      <c r="C56" s="72"/>
      <c r="D56" s="76" t="s">
        <v>104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5"/>
      <c r="AC56" s="57">
        <v>4320000</v>
      </c>
      <c r="AD56" s="57"/>
      <c r="AE56" s="57"/>
      <c r="AF56" s="57"/>
      <c r="AG56" s="57"/>
      <c r="AH56" s="57"/>
      <c r="AI56" s="57"/>
      <c r="AJ56" s="57"/>
      <c r="AK56" s="57">
        <v>0</v>
      </c>
      <c r="AL56" s="57"/>
      <c r="AM56" s="57"/>
      <c r="AN56" s="57"/>
      <c r="AO56" s="57"/>
      <c r="AP56" s="57"/>
      <c r="AQ56" s="57"/>
      <c r="AR56" s="57"/>
      <c r="AS56" s="57">
        <f>AC56+AK56</f>
        <v>4320000</v>
      </c>
      <c r="AT56" s="57"/>
      <c r="AU56" s="57"/>
      <c r="AV56" s="57"/>
      <c r="AW56" s="57"/>
      <c r="AX56" s="57"/>
      <c r="AY56" s="57"/>
      <c r="AZ56" s="57"/>
      <c r="BA56" s="19"/>
      <c r="BB56" s="19"/>
      <c r="BC56" s="19"/>
      <c r="BD56" s="19"/>
      <c r="BE56" s="19"/>
      <c r="BF56" s="19"/>
      <c r="BG56" s="19"/>
      <c r="BH56" s="19"/>
      <c r="CA56" s="1" t="s">
        <v>14</v>
      </c>
    </row>
    <row r="57" spans="1:79" s="36" customFormat="1" ht="60.75" customHeight="1" x14ac:dyDescent="0.2">
      <c r="A57" s="48">
        <v>4</v>
      </c>
      <c r="B57" s="49"/>
      <c r="C57" s="50"/>
      <c r="D57" s="76" t="s">
        <v>107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8"/>
      <c r="AC57" s="45">
        <v>840000</v>
      </c>
      <c r="AD57" s="46"/>
      <c r="AE57" s="46"/>
      <c r="AF57" s="46"/>
      <c r="AG57" s="46"/>
      <c r="AH57" s="46"/>
      <c r="AI57" s="46"/>
      <c r="AJ57" s="47"/>
      <c r="AK57" s="45">
        <v>0</v>
      </c>
      <c r="AL57" s="46"/>
      <c r="AM57" s="46"/>
      <c r="AN57" s="46"/>
      <c r="AO57" s="46"/>
      <c r="AP57" s="46"/>
      <c r="AQ57" s="46"/>
      <c r="AR57" s="47"/>
      <c r="AS57" s="45">
        <v>840000</v>
      </c>
      <c r="AT57" s="46"/>
      <c r="AU57" s="46"/>
      <c r="AV57" s="46"/>
      <c r="AW57" s="46"/>
      <c r="AX57" s="46"/>
      <c r="AY57" s="46"/>
      <c r="AZ57" s="47"/>
      <c r="BA57" s="19"/>
      <c r="BB57" s="19"/>
      <c r="BC57" s="19"/>
      <c r="BD57" s="19"/>
      <c r="BE57" s="19"/>
      <c r="BF57" s="19"/>
      <c r="BG57" s="19"/>
      <c r="BH57" s="19"/>
    </row>
    <row r="58" spans="1:79" s="4" customFormat="1" x14ac:dyDescent="0.2">
      <c r="A58" s="58"/>
      <c r="B58" s="58"/>
      <c r="C58" s="58"/>
      <c r="D58" s="145" t="s">
        <v>65</v>
      </c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7"/>
      <c r="AC58" s="63">
        <f>SUM(AC54:AJ57)</f>
        <v>5291200</v>
      </c>
      <c r="AD58" s="63"/>
      <c r="AE58" s="63"/>
      <c r="AF58" s="63"/>
      <c r="AG58" s="63"/>
      <c r="AH58" s="63"/>
      <c r="AI58" s="63"/>
      <c r="AJ58" s="63"/>
      <c r="AK58" s="63">
        <f t="shared" ref="AK58" si="0">SUM(AK54:AR57)</f>
        <v>0</v>
      </c>
      <c r="AL58" s="63"/>
      <c r="AM58" s="63"/>
      <c r="AN58" s="63"/>
      <c r="AO58" s="63"/>
      <c r="AP58" s="63"/>
      <c r="AQ58" s="63"/>
      <c r="AR58" s="63"/>
      <c r="AS58" s="63">
        <f t="shared" ref="AS58" si="1">SUM(AS54:AZ57)</f>
        <v>5291200</v>
      </c>
      <c r="AT58" s="63"/>
      <c r="AU58" s="63"/>
      <c r="AV58" s="63"/>
      <c r="AW58" s="63"/>
      <c r="AX58" s="63"/>
      <c r="AY58" s="63"/>
      <c r="AZ58" s="63"/>
      <c r="BA58" s="35"/>
      <c r="BB58" s="35"/>
      <c r="BC58" s="35"/>
      <c r="BD58" s="35"/>
      <c r="BE58" s="35"/>
      <c r="BF58" s="35"/>
      <c r="BG58" s="35"/>
      <c r="BH58" s="35"/>
    </row>
    <row r="60" spans="1:79" ht="15.75" customHeight="1" x14ac:dyDescent="0.2">
      <c r="A60" s="129" t="s">
        <v>42</v>
      </c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J60" s="129"/>
      <c r="BK60" s="129"/>
      <c r="BL60" s="129"/>
    </row>
    <row r="61" spans="1:79" s="36" customFormat="1" ht="15.75" customHeight="1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</row>
    <row r="62" spans="1:79" s="36" customFormat="1" ht="15.75" customHeight="1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</row>
    <row r="63" spans="1:79" ht="15.95" customHeight="1" x14ac:dyDescent="0.2">
      <c r="A63" s="86" t="s">
        <v>28</v>
      </c>
      <c r="B63" s="86"/>
      <c r="C63" s="86"/>
      <c r="D63" s="111" t="s">
        <v>34</v>
      </c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3"/>
      <c r="AB63" s="86" t="s">
        <v>29</v>
      </c>
      <c r="AC63" s="86"/>
      <c r="AD63" s="86"/>
      <c r="AE63" s="86"/>
      <c r="AF63" s="86"/>
      <c r="AG63" s="86"/>
      <c r="AH63" s="86"/>
      <c r="AI63" s="86"/>
      <c r="AJ63" s="86" t="s">
        <v>30</v>
      </c>
      <c r="AK63" s="86"/>
      <c r="AL63" s="86"/>
      <c r="AM63" s="86"/>
      <c r="AN63" s="86"/>
      <c r="AO63" s="86"/>
      <c r="AP63" s="86"/>
      <c r="AQ63" s="86"/>
      <c r="AR63" s="86" t="s">
        <v>27</v>
      </c>
      <c r="AS63" s="86"/>
      <c r="AT63" s="86"/>
      <c r="AU63" s="86"/>
      <c r="AV63" s="86"/>
      <c r="AW63" s="86"/>
      <c r="AX63" s="86"/>
      <c r="AY63" s="86"/>
    </row>
    <row r="64" spans="1:79" ht="29.1" customHeight="1" x14ac:dyDescent="0.2">
      <c r="A64" s="86"/>
      <c r="B64" s="86"/>
      <c r="C64" s="86"/>
      <c r="D64" s="114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</row>
    <row r="65" spans="1:79" ht="15.75" customHeight="1" x14ac:dyDescent="0.2">
      <c r="A65" s="86">
        <v>1</v>
      </c>
      <c r="B65" s="86"/>
      <c r="C65" s="86"/>
      <c r="D65" s="100">
        <v>2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2"/>
      <c r="AB65" s="86">
        <v>3</v>
      </c>
      <c r="AC65" s="86"/>
      <c r="AD65" s="86"/>
      <c r="AE65" s="86"/>
      <c r="AF65" s="86"/>
      <c r="AG65" s="86"/>
      <c r="AH65" s="86"/>
      <c r="AI65" s="86"/>
      <c r="AJ65" s="86">
        <v>4</v>
      </c>
      <c r="AK65" s="86"/>
      <c r="AL65" s="86"/>
      <c r="AM65" s="86"/>
      <c r="AN65" s="86"/>
      <c r="AO65" s="86"/>
      <c r="AP65" s="86"/>
      <c r="AQ65" s="86"/>
      <c r="AR65" s="86">
        <v>5</v>
      </c>
      <c r="AS65" s="86"/>
      <c r="AT65" s="86"/>
      <c r="AU65" s="86"/>
      <c r="AV65" s="86"/>
      <c r="AW65" s="86"/>
      <c r="AX65" s="86"/>
      <c r="AY65" s="86"/>
    </row>
    <row r="66" spans="1:79" ht="12.75" hidden="1" customHeight="1" x14ac:dyDescent="0.2">
      <c r="A66" s="72" t="s">
        <v>6</v>
      </c>
      <c r="B66" s="72"/>
      <c r="C66" s="72"/>
      <c r="D66" s="108" t="s">
        <v>7</v>
      </c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10"/>
      <c r="AB66" s="103" t="s">
        <v>8</v>
      </c>
      <c r="AC66" s="103"/>
      <c r="AD66" s="103"/>
      <c r="AE66" s="103"/>
      <c r="AF66" s="103"/>
      <c r="AG66" s="103"/>
      <c r="AH66" s="103"/>
      <c r="AI66" s="103"/>
      <c r="AJ66" s="103" t="s">
        <v>9</v>
      </c>
      <c r="AK66" s="103"/>
      <c r="AL66" s="103"/>
      <c r="AM66" s="103"/>
      <c r="AN66" s="103"/>
      <c r="AO66" s="103"/>
      <c r="AP66" s="103"/>
      <c r="AQ66" s="103"/>
      <c r="AR66" s="103" t="s">
        <v>10</v>
      </c>
      <c r="AS66" s="103"/>
      <c r="AT66" s="103"/>
      <c r="AU66" s="103"/>
      <c r="AV66" s="103"/>
      <c r="AW66" s="103"/>
      <c r="AX66" s="103"/>
      <c r="AY66" s="103"/>
      <c r="CA66" s="1" t="s">
        <v>15</v>
      </c>
    </row>
    <row r="67" spans="1:79" s="36" customFormat="1" ht="32.25" customHeight="1" x14ac:dyDescent="0.2">
      <c r="A67" s="48">
        <v>1</v>
      </c>
      <c r="B67" s="49"/>
      <c r="C67" s="50"/>
      <c r="D67" s="81" t="s">
        <v>99</v>
      </c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3"/>
      <c r="AB67" s="66">
        <v>5291200</v>
      </c>
      <c r="AC67" s="67"/>
      <c r="AD67" s="67"/>
      <c r="AE67" s="67"/>
      <c r="AF67" s="67"/>
      <c r="AG67" s="67"/>
      <c r="AH67" s="67"/>
      <c r="AI67" s="68"/>
      <c r="AJ67" s="66">
        <v>0</v>
      </c>
      <c r="AK67" s="67"/>
      <c r="AL67" s="67"/>
      <c r="AM67" s="67"/>
      <c r="AN67" s="67"/>
      <c r="AO67" s="67"/>
      <c r="AP67" s="67"/>
      <c r="AQ67" s="68"/>
      <c r="AR67" s="66">
        <v>5291200</v>
      </c>
      <c r="AS67" s="67"/>
      <c r="AT67" s="67"/>
      <c r="AU67" s="67"/>
      <c r="AV67" s="67"/>
      <c r="AW67" s="67"/>
      <c r="AX67" s="67"/>
      <c r="AY67" s="68"/>
    </row>
    <row r="68" spans="1:79" ht="66" customHeight="1" x14ac:dyDescent="0.2">
      <c r="A68" s="72">
        <v>2</v>
      </c>
      <c r="B68" s="72"/>
      <c r="C68" s="72"/>
      <c r="D68" s="76" t="s">
        <v>100</v>
      </c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5"/>
      <c r="AB68" s="69"/>
      <c r="AC68" s="70"/>
      <c r="AD68" s="70"/>
      <c r="AE68" s="70"/>
      <c r="AF68" s="70"/>
      <c r="AG68" s="70"/>
      <c r="AH68" s="70"/>
      <c r="AI68" s="71"/>
      <c r="AJ68" s="69"/>
      <c r="AK68" s="70"/>
      <c r="AL68" s="70"/>
      <c r="AM68" s="70"/>
      <c r="AN68" s="70"/>
      <c r="AO68" s="70"/>
      <c r="AP68" s="70"/>
      <c r="AQ68" s="71"/>
      <c r="AR68" s="69"/>
      <c r="AS68" s="70"/>
      <c r="AT68" s="70"/>
      <c r="AU68" s="70"/>
      <c r="AV68" s="70"/>
      <c r="AW68" s="70"/>
      <c r="AX68" s="70"/>
      <c r="AY68" s="71"/>
      <c r="CA68" s="1" t="s">
        <v>16</v>
      </c>
    </row>
    <row r="69" spans="1:79" s="4" customFormat="1" ht="12.75" customHeight="1" x14ac:dyDescent="0.2">
      <c r="A69" s="58"/>
      <c r="B69" s="58"/>
      <c r="C69" s="58"/>
      <c r="D69" s="145" t="s">
        <v>27</v>
      </c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7"/>
      <c r="AB69" s="63">
        <f>SUM(AB67)</f>
        <v>5291200</v>
      </c>
      <c r="AC69" s="63"/>
      <c r="AD69" s="63"/>
      <c r="AE69" s="63"/>
      <c r="AF69" s="63"/>
      <c r="AG69" s="63"/>
      <c r="AH69" s="63"/>
      <c r="AI69" s="63"/>
      <c r="AJ69" s="63">
        <v>0</v>
      </c>
      <c r="AK69" s="63"/>
      <c r="AL69" s="63"/>
      <c r="AM69" s="63"/>
      <c r="AN69" s="63"/>
      <c r="AO69" s="63"/>
      <c r="AP69" s="63"/>
      <c r="AQ69" s="63"/>
      <c r="AR69" s="63">
        <f>AB69+AJ69</f>
        <v>5291200</v>
      </c>
      <c r="AS69" s="63"/>
      <c r="AT69" s="63"/>
      <c r="AU69" s="63"/>
      <c r="AV69" s="63"/>
      <c r="AW69" s="63"/>
      <c r="AX69" s="63"/>
      <c r="AY69" s="63"/>
    </row>
    <row r="71" spans="1:79" ht="15.75" customHeight="1" x14ac:dyDescent="0.2">
      <c r="A71" s="127" t="s">
        <v>43</v>
      </c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</row>
    <row r="72" spans="1:79" s="36" customFormat="1" ht="15.75" customHeight="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</row>
    <row r="73" spans="1:79" ht="30" customHeight="1" x14ac:dyDescent="0.2">
      <c r="A73" s="86" t="s">
        <v>28</v>
      </c>
      <c r="B73" s="86"/>
      <c r="C73" s="86"/>
      <c r="D73" s="86"/>
      <c r="E73" s="86"/>
      <c r="F73" s="86"/>
      <c r="G73" s="100" t="s">
        <v>44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86" t="s">
        <v>2</v>
      </c>
      <c r="AA73" s="86"/>
      <c r="AB73" s="86"/>
      <c r="AC73" s="86"/>
      <c r="AD73" s="86"/>
      <c r="AE73" s="86" t="s">
        <v>1</v>
      </c>
      <c r="AF73" s="86"/>
      <c r="AG73" s="86"/>
      <c r="AH73" s="86"/>
      <c r="AI73" s="86"/>
      <c r="AJ73" s="86"/>
      <c r="AK73" s="86"/>
      <c r="AL73" s="86"/>
      <c r="AM73" s="86"/>
      <c r="AN73" s="86"/>
      <c r="AO73" s="100" t="s">
        <v>29</v>
      </c>
      <c r="AP73" s="101"/>
      <c r="AQ73" s="101"/>
      <c r="AR73" s="101"/>
      <c r="AS73" s="101"/>
      <c r="AT73" s="101"/>
      <c r="AU73" s="101"/>
      <c r="AV73" s="102"/>
      <c r="AW73" s="100" t="s">
        <v>30</v>
      </c>
      <c r="AX73" s="101"/>
      <c r="AY73" s="101"/>
      <c r="AZ73" s="101"/>
      <c r="BA73" s="101"/>
      <c r="BB73" s="101"/>
      <c r="BC73" s="101"/>
      <c r="BD73" s="102"/>
      <c r="BE73" s="100" t="s">
        <v>27</v>
      </c>
      <c r="BF73" s="101"/>
      <c r="BG73" s="101"/>
      <c r="BH73" s="101"/>
      <c r="BI73" s="101"/>
      <c r="BJ73" s="101"/>
      <c r="BK73" s="101"/>
      <c r="BL73" s="102"/>
    </row>
    <row r="74" spans="1:79" ht="15.75" customHeight="1" x14ac:dyDescent="0.2">
      <c r="A74" s="86">
        <v>1</v>
      </c>
      <c r="B74" s="86"/>
      <c r="C74" s="86"/>
      <c r="D74" s="86"/>
      <c r="E74" s="86"/>
      <c r="F74" s="86"/>
      <c r="G74" s="100">
        <v>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86">
        <v>3</v>
      </c>
      <c r="AA74" s="86"/>
      <c r="AB74" s="86"/>
      <c r="AC74" s="86"/>
      <c r="AD74" s="86"/>
      <c r="AE74" s="86">
        <v>4</v>
      </c>
      <c r="AF74" s="86"/>
      <c r="AG74" s="86"/>
      <c r="AH74" s="86"/>
      <c r="AI74" s="86"/>
      <c r="AJ74" s="86"/>
      <c r="AK74" s="86"/>
      <c r="AL74" s="86"/>
      <c r="AM74" s="86"/>
      <c r="AN74" s="86"/>
      <c r="AO74" s="86">
        <v>5</v>
      </c>
      <c r="AP74" s="86"/>
      <c r="AQ74" s="86"/>
      <c r="AR74" s="86"/>
      <c r="AS74" s="86"/>
      <c r="AT74" s="86"/>
      <c r="AU74" s="86"/>
      <c r="AV74" s="86"/>
      <c r="AW74" s="86">
        <v>6</v>
      </c>
      <c r="AX74" s="86"/>
      <c r="AY74" s="86"/>
      <c r="AZ74" s="86"/>
      <c r="BA74" s="86"/>
      <c r="BB74" s="86"/>
      <c r="BC74" s="86"/>
      <c r="BD74" s="86"/>
      <c r="BE74" s="86">
        <v>7</v>
      </c>
      <c r="BF74" s="86"/>
      <c r="BG74" s="86"/>
      <c r="BH74" s="86"/>
      <c r="BI74" s="86"/>
      <c r="BJ74" s="86"/>
      <c r="BK74" s="86"/>
      <c r="BL74" s="86"/>
    </row>
    <row r="75" spans="1:79" ht="12.75" hidden="1" customHeight="1" x14ac:dyDescent="0.2">
      <c r="A75" s="72" t="s">
        <v>33</v>
      </c>
      <c r="B75" s="72"/>
      <c r="C75" s="72"/>
      <c r="D75" s="72"/>
      <c r="E75" s="72"/>
      <c r="F75" s="72"/>
      <c r="G75" s="108" t="s">
        <v>7</v>
      </c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10"/>
      <c r="Z75" s="72" t="s">
        <v>19</v>
      </c>
      <c r="AA75" s="72"/>
      <c r="AB75" s="72"/>
      <c r="AC75" s="72"/>
      <c r="AD75" s="72"/>
      <c r="AE75" s="107" t="s">
        <v>32</v>
      </c>
      <c r="AF75" s="107"/>
      <c r="AG75" s="107"/>
      <c r="AH75" s="107"/>
      <c r="AI75" s="107"/>
      <c r="AJ75" s="107"/>
      <c r="AK75" s="107"/>
      <c r="AL75" s="107"/>
      <c r="AM75" s="107"/>
      <c r="AN75" s="108"/>
      <c r="AO75" s="103" t="s">
        <v>8</v>
      </c>
      <c r="AP75" s="103"/>
      <c r="AQ75" s="103"/>
      <c r="AR75" s="103"/>
      <c r="AS75" s="103"/>
      <c r="AT75" s="103"/>
      <c r="AU75" s="103"/>
      <c r="AV75" s="103"/>
      <c r="AW75" s="103" t="s">
        <v>31</v>
      </c>
      <c r="AX75" s="103"/>
      <c r="AY75" s="103"/>
      <c r="AZ75" s="103"/>
      <c r="BA75" s="103"/>
      <c r="BB75" s="103"/>
      <c r="BC75" s="103"/>
      <c r="BD75" s="103"/>
      <c r="BE75" s="103" t="s">
        <v>10</v>
      </c>
      <c r="BF75" s="103"/>
      <c r="BG75" s="103"/>
      <c r="BH75" s="103"/>
      <c r="BI75" s="103"/>
      <c r="BJ75" s="103"/>
      <c r="BK75" s="103"/>
      <c r="BL75" s="103"/>
      <c r="CA75" s="1" t="s">
        <v>17</v>
      </c>
    </row>
    <row r="76" spans="1:79" s="4" customFormat="1" ht="12.75" customHeight="1" x14ac:dyDescent="0.2">
      <c r="A76" s="58">
        <v>1</v>
      </c>
      <c r="B76" s="58"/>
      <c r="C76" s="58"/>
      <c r="D76" s="58"/>
      <c r="E76" s="58"/>
      <c r="F76" s="58"/>
      <c r="G76" s="104" t="s">
        <v>66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62"/>
      <c r="AA76" s="62"/>
      <c r="AB76" s="62"/>
      <c r="AC76" s="62"/>
      <c r="AD76" s="62"/>
      <c r="AE76" s="97"/>
      <c r="AF76" s="97"/>
      <c r="AG76" s="97"/>
      <c r="AH76" s="97"/>
      <c r="AI76" s="97"/>
      <c r="AJ76" s="97"/>
      <c r="AK76" s="97"/>
      <c r="AL76" s="97"/>
      <c r="AM76" s="97"/>
      <c r="AN76" s="98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>
        <f t="shared" ref="BE76:BE90" si="2">AO76+AW76</f>
        <v>0</v>
      </c>
      <c r="BF76" s="63"/>
      <c r="BG76" s="63"/>
      <c r="BH76" s="63"/>
      <c r="BI76" s="63"/>
      <c r="BJ76" s="63"/>
      <c r="BK76" s="63"/>
      <c r="BL76" s="63"/>
      <c r="CA76" s="4" t="s">
        <v>18</v>
      </c>
    </row>
    <row r="77" spans="1:79" ht="12.75" customHeight="1" x14ac:dyDescent="0.2">
      <c r="A77" s="72">
        <v>0</v>
      </c>
      <c r="B77" s="72"/>
      <c r="C77" s="72"/>
      <c r="D77" s="72"/>
      <c r="E77" s="72"/>
      <c r="F77" s="72"/>
      <c r="G77" s="51" t="s">
        <v>67</v>
      </c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4"/>
      <c r="Z77" s="75" t="s">
        <v>68</v>
      </c>
      <c r="AA77" s="75"/>
      <c r="AB77" s="75"/>
      <c r="AC77" s="75"/>
      <c r="AD77" s="75"/>
      <c r="AE77" s="51" t="s">
        <v>69</v>
      </c>
      <c r="AF77" s="73"/>
      <c r="AG77" s="73"/>
      <c r="AH77" s="73"/>
      <c r="AI77" s="73"/>
      <c r="AJ77" s="73"/>
      <c r="AK77" s="73"/>
      <c r="AL77" s="73"/>
      <c r="AM77" s="73"/>
      <c r="AN77" s="74"/>
      <c r="AO77" s="57">
        <v>1</v>
      </c>
      <c r="AP77" s="57"/>
      <c r="AQ77" s="57"/>
      <c r="AR77" s="57"/>
      <c r="AS77" s="57"/>
      <c r="AT77" s="57"/>
      <c r="AU77" s="57"/>
      <c r="AV77" s="57"/>
      <c r="AW77" s="57">
        <v>0</v>
      </c>
      <c r="AX77" s="57"/>
      <c r="AY77" s="57"/>
      <c r="AZ77" s="57"/>
      <c r="BA77" s="57"/>
      <c r="BB77" s="57"/>
      <c r="BC77" s="57"/>
      <c r="BD77" s="57"/>
      <c r="BE77" s="57">
        <f t="shared" si="2"/>
        <v>1</v>
      </c>
      <c r="BF77" s="57"/>
      <c r="BG77" s="57"/>
      <c r="BH77" s="57"/>
      <c r="BI77" s="57"/>
      <c r="BJ77" s="57"/>
      <c r="BK77" s="57"/>
      <c r="BL77" s="57"/>
    </row>
    <row r="78" spans="1:79" ht="12.75" customHeight="1" x14ac:dyDescent="0.2">
      <c r="A78" s="72">
        <v>0</v>
      </c>
      <c r="B78" s="72"/>
      <c r="C78" s="72"/>
      <c r="D78" s="72"/>
      <c r="E78" s="72"/>
      <c r="F78" s="72"/>
      <c r="G78" s="51" t="s">
        <v>70</v>
      </c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4"/>
      <c r="Z78" s="75" t="s">
        <v>71</v>
      </c>
      <c r="AA78" s="75"/>
      <c r="AB78" s="75"/>
      <c r="AC78" s="75"/>
      <c r="AD78" s="75"/>
      <c r="AE78" s="51" t="s">
        <v>72</v>
      </c>
      <c r="AF78" s="73"/>
      <c r="AG78" s="73"/>
      <c r="AH78" s="73"/>
      <c r="AI78" s="73"/>
      <c r="AJ78" s="73"/>
      <c r="AK78" s="73"/>
      <c r="AL78" s="73"/>
      <c r="AM78" s="73"/>
      <c r="AN78" s="74"/>
      <c r="AO78" s="57">
        <v>4320000</v>
      </c>
      <c r="AP78" s="57"/>
      <c r="AQ78" s="57"/>
      <c r="AR78" s="57"/>
      <c r="AS78" s="57"/>
      <c r="AT78" s="57"/>
      <c r="AU78" s="57"/>
      <c r="AV78" s="57"/>
      <c r="AW78" s="57">
        <v>0</v>
      </c>
      <c r="AX78" s="57"/>
      <c r="AY78" s="57"/>
      <c r="AZ78" s="57"/>
      <c r="BA78" s="57"/>
      <c r="BB78" s="57"/>
      <c r="BC78" s="57"/>
      <c r="BD78" s="57"/>
      <c r="BE78" s="57">
        <f t="shared" si="2"/>
        <v>4320000</v>
      </c>
      <c r="BF78" s="57"/>
      <c r="BG78" s="57"/>
      <c r="BH78" s="57"/>
      <c r="BI78" s="57"/>
      <c r="BJ78" s="57"/>
      <c r="BK78" s="57"/>
      <c r="BL78" s="57"/>
    </row>
    <row r="79" spans="1:79" s="36" customFormat="1" ht="12.75" customHeight="1" x14ac:dyDescent="0.2">
      <c r="A79" s="48"/>
      <c r="B79" s="49"/>
      <c r="C79" s="49"/>
      <c r="D79" s="49"/>
      <c r="E79" s="49"/>
      <c r="F79" s="50"/>
      <c r="G79" s="51" t="s">
        <v>106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3"/>
      <c r="Z79" s="54" t="s">
        <v>71</v>
      </c>
      <c r="AA79" s="55"/>
      <c r="AB79" s="55"/>
      <c r="AC79" s="55"/>
      <c r="AD79" s="56"/>
      <c r="AE79" s="51" t="s">
        <v>72</v>
      </c>
      <c r="AF79" s="73"/>
      <c r="AG79" s="73"/>
      <c r="AH79" s="73"/>
      <c r="AI79" s="73"/>
      <c r="AJ79" s="73"/>
      <c r="AK79" s="73"/>
      <c r="AL79" s="73"/>
      <c r="AM79" s="73"/>
      <c r="AN79" s="74"/>
      <c r="AO79" s="45">
        <v>100000</v>
      </c>
      <c r="AP79" s="46"/>
      <c r="AQ79" s="46"/>
      <c r="AR79" s="46"/>
      <c r="AS79" s="46"/>
      <c r="AT79" s="46"/>
      <c r="AU79" s="46"/>
      <c r="AV79" s="47"/>
      <c r="AW79" s="45">
        <v>0</v>
      </c>
      <c r="AX79" s="46"/>
      <c r="AY79" s="46"/>
      <c r="AZ79" s="46"/>
      <c r="BA79" s="46"/>
      <c r="BB79" s="46"/>
      <c r="BC79" s="46"/>
      <c r="BD79" s="47"/>
      <c r="BE79" s="45">
        <v>100000</v>
      </c>
      <c r="BF79" s="46"/>
      <c r="BG79" s="46"/>
      <c r="BH79" s="46"/>
      <c r="BI79" s="46"/>
      <c r="BJ79" s="46"/>
      <c r="BK79" s="46"/>
      <c r="BL79" s="47"/>
    </row>
    <row r="80" spans="1:79" ht="12.75" customHeight="1" x14ac:dyDescent="0.2">
      <c r="A80" s="72">
        <v>0</v>
      </c>
      <c r="B80" s="72"/>
      <c r="C80" s="72"/>
      <c r="D80" s="72"/>
      <c r="E80" s="72"/>
      <c r="F80" s="72"/>
      <c r="G80" s="51" t="s">
        <v>73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4"/>
      <c r="Z80" s="75" t="s">
        <v>71</v>
      </c>
      <c r="AA80" s="75"/>
      <c r="AB80" s="75"/>
      <c r="AC80" s="75"/>
      <c r="AD80" s="75"/>
      <c r="AE80" s="51" t="s">
        <v>72</v>
      </c>
      <c r="AF80" s="73"/>
      <c r="AG80" s="73"/>
      <c r="AH80" s="73"/>
      <c r="AI80" s="73"/>
      <c r="AJ80" s="73"/>
      <c r="AK80" s="73"/>
      <c r="AL80" s="73"/>
      <c r="AM80" s="73"/>
      <c r="AN80" s="74"/>
      <c r="AO80" s="57">
        <v>31200</v>
      </c>
      <c r="AP80" s="57"/>
      <c r="AQ80" s="57"/>
      <c r="AR80" s="57"/>
      <c r="AS80" s="57"/>
      <c r="AT80" s="57"/>
      <c r="AU80" s="57"/>
      <c r="AV80" s="57"/>
      <c r="AW80" s="57">
        <v>0</v>
      </c>
      <c r="AX80" s="57"/>
      <c r="AY80" s="57"/>
      <c r="AZ80" s="57"/>
      <c r="BA80" s="57"/>
      <c r="BB80" s="57"/>
      <c r="BC80" s="57"/>
      <c r="BD80" s="57"/>
      <c r="BE80" s="57">
        <f t="shared" si="2"/>
        <v>31200</v>
      </c>
      <c r="BF80" s="57"/>
      <c r="BG80" s="57"/>
      <c r="BH80" s="57"/>
      <c r="BI80" s="57"/>
      <c r="BJ80" s="57"/>
      <c r="BK80" s="57"/>
      <c r="BL80" s="57"/>
    </row>
    <row r="81" spans="1:64" s="36" customFormat="1" ht="12.75" customHeight="1" x14ac:dyDescent="0.2">
      <c r="A81" s="48"/>
      <c r="B81" s="49"/>
      <c r="C81" s="49"/>
      <c r="D81" s="49"/>
      <c r="E81" s="49"/>
      <c r="F81" s="50"/>
      <c r="G81" s="51" t="s">
        <v>108</v>
      </c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3"/>
      <c r="Z81" s="54" t="s">
        <v>78</v>
      </c>
      <c r="AA81" s="55"/>
      <c r="AB81" s="55"/>
      <c r="AC81" s="55"/>
      <c r="AD81" s="56"/>
      <c r="AE81" s="51" t="s">
        <v>72</v>
      </c>
      <c r="AF81" s="73"/>
      <c r="AG81" s="73"/>
      <c r="AH81" s="73"/>
      <c r="AI81" s="73"/>
      <c r="AJ81" s="73"/>
      <c r="AK81" s="73"/>
      <c r="AL81" s="73"/>
      <c r="AM81" s="73"/>
      <c r="AN81" s="74"/>
      <c r="AO81" s="45">
        <v>840</v>
      </c>
      <c r="AP81" s="46"/>
      <c r="AQ81" s="46"/>
      <c r="AR81" s="46"/>
      <c r="AS81" s="46"/>
      <c r="AT81" s="46"/>
      <c r="AU81" s="46"/>
      <c r="AV81" s="47"/>
      <c r="AW81" s="45">
        <v>0</v>
      </c>
      <c r="AX81" s="46"/>
      <c r="AY81" s="46"/>
      <c r="AZ81" s="46"/>
      <c r="BA81" s="46"/>
      <c r="BB81" s="46"/>
      <c r="BC81" s="46"/>
      <c r="BD81" s="47"/>
      <c r="BE81" s="45">
        <f t="shared" ref="BE81" si="3">AO81+AW81</f>
        <v>840</v>
      </c>
      <c r="BF81" s="46"/>
      <c r="BG81" s="46"/>
      <c r="BH81" s="46"/>
      <c r="BI81" s="46"/>
      <c r="BJ81" s="46"/>
      <c r="BK81" s="46"/>
      <c r="BL81" s="47"/>
    </row>
    <row r="82" spans="1:64" s="4" customFormat="1" ht="12.75" customHeight="1" x14ac:dyDescent="0.2">
      <c r="A82" s="58">
        <v>2</v>
      </c>
      <c r="B82" s="58"/>
      <c r="C82" s="58"/>
      <c r="D82" s="58"/>
      <c r="E82" s="58"/>
      <c r="F82" s="58"/>
      <c r="G82" s="59" t="s">
        <v>74</v>
      </c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1"/>
      <c r="Z82" s="62"/>
      <c r="AA82" s="62"/>
      <c r="AB82" s="62"/>
      <c r="AC82" s="62"/>
      <c r="AD82" s="62"/>
      <c r="AE82" s="59"/>
      <c r="AF82" s="60"/>
      <c r="AG82" s="60"/>
      <c r="AH82" s="60"/>
      <c r="AI82" s="60"/>
      <c r="AJ82" s="60"/>
      <c r="AK82" s="60"/>
      <c r="AL82" s="60"/>
      <c r="AM82" s="60"/>
      <c r="AN82" s="61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>
        <f t="shared" si="2"/>
        <v>0</v>
      </c>
      <c r="BF82" s="63"/>
      <c r="BG82" s="63"/>
      <c r="BH82" s="63"/>
      <c r="BI82" s="63"/>
      <c r="BJ82" s="63"/>
      <c r="BK82" s="63"/>
      <c r="BL82" s="63"/>
    </row>
    <row r="83" spans="1:64" ht="12.75" customHeight="1" x14ac:dyDescent="0.2">
      <c r="A83" s="72">
        <v>0</v>
      </c>
      <c r="B83" s="72"/>
      <c r="C83" s="72"/>
      <c r="D83" s="72"/>
      <c r="E83" s="72"/>
      <c r="F83" s="72"/>
      <c r="G83" s="51" t="s">
        <v>105</v>
      </c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4"/>
      <c r="Z83" s="75" t="s">
        <v>71</v>
      </c>
      <c r="AA83" s="75"/>
      <c r="AB83" s="75"/>
      <c r="AC83" s="75"/>
      <c r="AD83" s="75"/>
      <c r="AE83" s="51" t="s">
        <v>75</v>
      </c>
      <c r="AF83" s="73"/>
      <c r="AG83" s="73"/>
      <c r="AH83" s="73"/>
      <c r="AI83" s="73"/>
      <c r="AJ83" s="73"/>
      <c r="AK83" s="73"/>
      <c r="AL83" s="73"/>
      <c r="AM83" s="73"/>
      <c r="AN83" s="74"/>
      <c r="AO83" s="57">
        <v>48</v>
      </c>
      <c r="AP83" s="57"/>
      <c r="AQ83" s="57"/>
      <c r="AR83" s="57"/>
      <c r="AS83" s="57"/>
      <c r="AT83" s="57"/>
      <c r="AU83" s="57"/>
      <c r="AV83" s="57"/>
      <c r="AW83" s="57">
        <v>0</v>
      </c>
      <c r="AX83" s="57"/>
      <c r="AY83" s="57"/>
      <c r="AZ83" s="57"/>
      <c r="BA83" s="57"/>
      <c r="BB83" s="57"/>
      <c r="BC83" s="57"/>
      <c r="BD83" s="57"/>
      <c r="BE83" s="57">
        <f t="shared" si="2"/>
        <v>48</v>
      </c>
      <c r="BF83" s="57"/>
      <c r="BG83" s="57"/>
      <c r="BH83" s="57"/>
      <c r="BI83" s="57"/>
      <c r="BJ83" s="57"/>
      <c r="BK83" s="57"/>
      <c r="BL83" s="57"/>
    </row>
    <row r="84" spans="1:64" s="36" customFormat="1" ht="12.75" customHeight="1" x14ac:dyDescent="0.2">
      <c r="A84" s="48"/>
      <c r="B84" s="49"/>
      <c r="C84" s="49"/>
      <c r="D84" s="49"/>
      <c r="E84" s="49"/>
      <c r="F84" s="50"/>
      <c r="G84" s="51" t="s">
        <v>109</v>
      </c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3"/>
      <c r="Z84" s="54" t="s">
        <v>68</v>
      </c>
      <c r="AA84" s="55"/>
      <c r="AB84" s="55"/>
      <c r="AC84" s="55"/>
      <c r="AD84" s="56"/>
      <c r="AE84" s="51" t="s">
        <v>72</v>
      </c>
      <c r="AF84" s="52"/>
      <c r="AG84" s="52"/>
      <c r="AH84" s="52"/>
      <c r="AI84" s="52"/>
      <c r="AJ84" s="52"/>
      <c r="AK84" s="52"/>
      <c r="AL84" s="52"/>
      <c r="AM84" s="52"/>
      <c r="AN84" s="53"/>
      <c r="AO84" s="45">
        <v>1</v>
      </c>
      <c r="AP84" s="46"/>
      <c r="AQ84" s="46"/>
      <c r="AR84" s="46"/>
      <c r="AS84" s="46"/>
      <c r="AT84" s="46"/>
      <c r="AU84" s="46"/>
      <c r="AV84" s="47"/>
      <c r="AW84" s="45">
        <v>0</v>
      </c>
      <c r="AX84" s="46"/>
      <c r="AY84" s="46"/>
      <c r="AZ84" s="46"/>
      <c r="BA84" s="46"/>
      <c r="BB84" s="46"/>
      <c r="BC84" s="46"/>
      <c r="BD84" s="47"/>
      <c r="BE84" s="45">
        <f t="shared" ref="BE84" si="4">AO84+AW84</f>
        <v>1</v>
      </c>
      <c r="BF84" s="46"/>
      <c r="BG84" s="46"/>
      <c r="BH84" s="46"/>
      <c r="BI84" s="46"/>
      <c r="BJ84" s="46"/>
      <c r="BK84" s="46"/>
      <c r="BL84" s="47"/>
    </row>
    <row r="85" spans="1:64" s="4" customFormat="1" ht="12.75" customHeight="1" x14ac:dyDescent="0.2">
      <c r="A85" s="58">
        <v>3</v>
      </c>
      <c r="B85" s="58"/>
      <c r="C85" s="58"/>
      <c r="D85" s="58"/>
      <c r="E85" s="58"/>
      <c r="F85" s="58"/>
      <c r="G85" s="59" t="s">
        <v>76</v>
      </c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1"/>
      <c r="Z85" s="62"/>
      <c r="AA85" s="62"/>
      <c r="AB85" s="62"/>
      <c r="AC85" s="62"/>
      <c r="AD85" s="62"/>
      <c r="AE85" s="59"/>
      <c r="AF85" s="60"/>
      <c r="AG85" s="60"/>
      <c r="AH85" s="60"/>
      <c r="AI85" s="60"/>
      <c r="AJ85" s="60"/>
      <c r="AK85" s="60"/>
      <c r="AL85" s="60"/>
      <c r="AM85" s="60"/>
      <c r="AN85" s="61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>
        <f t="shared" si="2"/>
        <v>0</v>
      </c>
      <c r="BF85" s="63"/>
      <c r="BG85" s="63"/>
      <c r="BH85" s="63"/>
      <c r="BI85" s="63"/>
      <c r="BJ85" s="63"/>
      <c r="BK85" s="63"/>
      <c r="BL85" s="63"/>
    </row>
    <row r="86" spans="1:64" ht="12.75" customHeight="1" x14ac:dyDescent="0.2">
      <c r="A86" s="72">
        <v>0</v>
      </c>
      <c r="B86" s="72"/>
      <c r="C86" s="72"/>
      <c r="D86" s="72"/>
      <c r="E86" s="72"/>
      <c r="F86" s="72"/>
      <c r="G86" s="51" t="s">
        <v>77</v>
      </c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4"/>
      <c r="Z86" s="75" t="s">
        <v>78</v>
      </c>
      <c r="AA86" s="75"/>
      <c r="AB86" s="75"/>
      <c r="AC86" s="75"/>
      <c r="AD86" s="75"/>
      <c r="AE86" s="51" t="s">
        <v>75</v>
      </c>
      <c r="AF86" s="73"/>
      <c r="AG86" s="73"/>
      <c r="AH86" s="73"/>
      <c r="AI86" s="73"/>
      <c r="AJ86" s="73"/>
      <c r="AK86" s="73"/>
      <c r="AL86" s="73"/>
      <c r="AM86" s="73"/>
      <c r="AN86" s="74"/>
      <c r="AO86" s="57">
        <v>360</v>
      </c>
      <c r="AP86" s="57"/>
      <c r="AQ86" s="57"/>
      <c r="AR86" s="57"/>
      <c r="AS86" s="57"/>
      <c r="AT86" s="57"/>
      <c r="AU86" s="57"/>
      <c r="AV86" s="57"/>
      <c r="AW86" s="57">
        <v>0</v>
      </c>
      <c r="AX86" s="57"/>
      <c r="AY86" s="57"/>
      <c r="AZ86" s="57"/>
      <c r="BA86" s="57"/>
      <c r="BB86" s="57"/>
      <c r="BC86" s="57"/>
      <c r="BD86" s="57"/>
      <c r="BE86" s="57">
        <f t="shared" si="2"/>
        <v>360</v>
      </c>
      <c r="BF86" s="57"/>
      <c r="BG86" s="57"/>
      <c r="BH86" s="57"/>
      <c r="BI86" s="57"/>
      <c r="BJ86" s="57"/>
      <c r="BK86" s="57"/>
      <c r="BL86" s="57"/>
    </row>
    <row r="87" spans="1:64" ht="12.75" customHeight="1" x14ac:dyDescent="0.2">
      <c r="A87" s="72">
        <v>0</v>
      </c>
      <c r="B87" s="72"/>
      <c r="C87" s="72"/>
      <c r="D87" s="72"/>
      <c r="E87" s="72"/>
      <c r="F87" s="72"/>
      <c r="G87" s="51" t="s">
        <v>79</v>
      </c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4"/>
      <c r="Z87" s="75" t="s">
        <v>71</v>
      </c>
      <c r="AA87" s="75"/>
      <c r="AB87" s="75"/>
      <c r="AC87" s="75"/>
      <c r="AD87" s="75"/>
      <c r="AE87" s="51" t="s">
        <v>75</v>
      </c>
      <c r="AF87" s="73"/>
      <c r="AG87" s="73"/>
      <c r="AH87" s="73"/>
      <c r="AI87" s="73"/>
      <c r="AJ87" s="73"/>
      <c r="AK87" s="73"/>
      <c r="AL87" s="73"/>
      <c r="AM87" s="73"/>
      <c r="AN87" s="74"/>
      <c r="AO87" s="57">
        <v>650</v>
      </c>
      <c r="AP87" s="57"/>
      <c r="AQ87" s="57"/>
      <c r="AR87" s="57"/>
      <c r="AS87" s="57"/>
      <c r="AT87" s="57"/>
      <c r="AU87" s="57"/>
      <c r="AV87" s="57"/>
      <c r="AW87" s="57">
        <v>0</v>
      </c>
      <c r="AX87" s="57"/>
      <c r="AY87" s="57"/>
      <c r="AZ87" s="57"/>
      <c r="BA87" s="57"/>
      <c r="BB87" s="57"/>
      <c r="BC87" s="57"/>
      <c r="BD87" s="57"/>
      <c r="BE87" s="57">
        <f t="shared" si="2"/>
        <v>650</v>
      </c>
      <c r="BF87" s="57"/>
      <c r="BG87" s="57"/>
      <c r="BH87" s="57"/>
      <c r="BI87" s="57"/>
      <c r="BJ87" s="57"/>
      <c r="BK87" s="57"/>
      <c r="BL87" s="57"/>
    </row>
    <row r="88" spans="1:64" s="36" customFormat="1" ht="12.75" customHeight="1" x14ac:dyDescent="0.2">
      <c r="A88" s="48"/>
      <c r="B88" s="49"/>
      <c r="C88" s="49"/>
      <c r="D88" s="49"/>
      <c r="E88" s="49"/>
      <c r="F88" s="50"/>
      <c r="G88" s="51" t="s">
        <v>110</v>
      </c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3"/>
      <c r="Z88" s="54" t="s">
        <v>78</v>
      </c>
      <c r="AA88" s="55"/>
      <c r="AB88" s="55"/>
      <c r="AC88" s="55"/>
      <c r="AD88" s="56"/>
      <c r="AE88" s="51" t="s">
        <v>75</v>
      </c>
      <c r="AF88" s="52"/>
      <c r="AG88" s="52"/>
      <c r="AH88" s="52"/>
      <c r="AI88" s="52"/>
      <c r="AJ88" s="52"/>
      <c r="AK88" s="52"/>
      <c r="AL88" s="52"/>
      <c r="AM88" s="52"/>
      <c r="AN88" s="53"/>
      <c r="AO88" s="45">
        <v>840</v>
      </c>
      <c r="AP88" s="46"/>
      <c r="AQ88" s="46"/>
      <c r="AR88" s="46"/>
      <c r="AS88" s="46"/>
      <c r="AT88" s="46"/>
      <c r="AU88" s="46"/>
      <c r="AV88" s="47"/>
      <c r="AW88" s="45">
        <v>0</v>
      </c>
      <c r="AX88" s="46"/>
      <c r="AY88" s="46"/>
      <c r="AZ88" s="46"/>
      <c r="BA88" s="46"/>
      <c r="BB88" s="46"/>
      <c r="BC88" s="46"/>
      <c r="BD88" s="47"/>
      <c r="BE88" s="45">
        <f t="shared" ref="BE88" si="5">AO88+AW88</f>
        <v>840</v>
      </c>
      <c r="BF88" s="46"/>
      <c r="BG88" s="46"/>
      <c r="BH88" s="46"/>
      <c r="BI88" s="46"/>
      <c r="BJ88" s="46"/>
      <c r="BK88" s="46"/>
      <c r="BL88" s="47"/>
    </row>
    <row r="89" spans="1:64" s="4" customFormat="1" ht="12.75" customHeight="1" x14ac:dyDescent="0.2">
      <c r="A89" s="58">
        <v>4</v>
      </c>
      <c r="B89" s="58"/>
      <c r="C89" s="58"/>
      <c r="D89" s="58"/>
      <c r="E89" s="58"/>
      <c r="F89" s="58"/>
      <c r="G89" s="59" t="s">
        <v>80</v>
      </c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1"/>
      <c r="Z89" s="62"/>
      <c r="AA89" s="62"/>
      <c r="AB89" s="62"/>
      <c r="AC89" s="62"/>
      <c r="AD89" s="62"/>
      <c r="AE89" s="59"/>
      <c r="AF89" s="60"/>
      <c r="AG89" s="60"/>
      <c r="AH89" s="60"/>
      <c r="AI89" s="60"/>
      <c r="AJ89" s="60"/>
      <c r="AK89" s="60"/>
      <c r="AL89" s="60"/>
      <c r="AM89" s="60"/>
      <c r="AN89" s="61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>
        <f t="shared" si="2"/>
        <v>0</v>
      </c>
      <c r="BF89" s="63"/>
      <c r="BG89" s="63"/>
      <c r="BH89" s="63"/>
      <c r="BI89" s="63"/>
      <c r="BJ89" s="63"/>
      <c r="BK89" s="63"/>
      <c r="BL89" s="63"/>
    </row>
    <row r="90" spans="1:64" ht="15.75" customHeight="1" x14ac:dyDescent="0.2">
      <c r="A90" s="72">
        <v>0</v>
      </c>
      <c r="B90" s="72"/>
      <c r="C90" s="72"/>
      <c r="D90" s="72"/>
      <c r="E90" s="72"/>
      <c r="F90" s="72"/>
      <c r="G90" s="51" t="s">
        <v>101</v>
      </c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4"/>
      <c r="Z90" s="75" t="s">
        <v>81</v>
      </c>
      <c r="AA90" s="75"/>
      <c r="AB90" s="75"/>
      <c r="AC90" s="75"/>
      <c r="AD90" s="75"/>
      <c r="AE90" s="51" t="s">
        <v>82</v>
      </c>
      <c r="AF90" s="73"/>
      <c r="AG90" s="73"/>
      <c r="AH90" s="73"/>
      <c r="AI90" s="73"/>
      <c r="AJ90" s="73"/>
      <c r="AK90" s="73"/>
      <c r="AL90" s="73"/>
      <c r="AM90" s="73"/>
      <c r="AN90" s="74"/>
      <c r="AO90" s="57">
        <v>32</v>
      </c>
      <c r="AP90" s="57"/>
      <c r="AQ90" s="57"/>
      <c r="AR90" s="57"/>
      <c r="AS90" s="57"/>
      <c r="AT90" s="57"/>
      <c r="AU90" s="57"/>
      <c r="AV90" s="57"/>
      <c r="AW90" s="57">
        <v>0</v>
      </c>
      <c r="AX90" s="57"/>
      <c r="AY90" s="57"/>
      <c r="AZ90" s="57"/>
      <c r="BA90" s="57"/>
      <c r="BB90" s="57"/>
      <c r="BC90" s="57"/>
      <c r="BD90" s="57"/>
      <c r="BE90" s="57">
        <f t="shared" si="2"/>
        <v>32</v>
      </c>
      <c r="BF90" s="57"/>
      <c r="BG90" s="57"/>
      <c r="BH90" s="57"/>
      <c r="BI90" s="57"/>
      <c r="BJ90" s="57"/>
      <c r="BK90" s="57"/>
      <c r="BL90" s="57"/>
    </row>
    <row r="91" spans="1:64" s="36" customFormat="1" ht="15.75" customHeight="1" x14ac:dyDescent="0.2">
      <c r="A91" s="2"/>
      <c r="B91" s="2"/>
      <c r="C91" s="2"/>
      <c r="D91" s="2"/>
      <c r="E91" s="2"/>
      <c r="F91" s="2"/>
      <c r="G91" s="41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3"/>
      <c r="AA91" s="43"/>
      <c r="AB91" s="43"/>
      <c r="AC91" s="43"/>
      <c r="AD91" s="43"/>
      <c r="AE91" s="41"/>
      <c r="AF91" s="42"/>
      <c r="AG91" s="42"/>
      <c r="AH91" s="42"/>
      <c r="AI91" s="42"/>
      <c r="AJ91" s="42"/>
      <c r="AK91" s="42"/>
      <c r="AL91" s="42"/>
      <c r="AM91" s="42"/>
      <c r="AN91" s="42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</row>
    <row r="92" spans="1:64" s="36" customFormat="1" ht="15.75" customHeight="1" x14ac:dyDescent="0.2">
      <c r="A92" s="2"/>
      <c r="B92" s="2"/>
      <c r="C92" s="2"/>
      <c r="D92" s="2"/>
      <c r="E92" s="2"/>
      <c r="F92" s="2"/>
      <c r="G92" s="41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3"/>
      <c r="AA92" s="43"/>
      <c r="AB92" s="43"/>
      <c r="AC92" s="43"/>
      <c r="AD92" s="43"/>
      <c r="AE92" s="41"/>
      <c r="AF92" s="42"/>
      <c r="AG92" s="42"/>
      <c r="AH92" s="42"/>
      <c r="AI92" s="42"/>
      <c r="AJ92" s="42"/>
      <c r="AK92" s="42"/>
      <c r="AL92" s="42"/>
      <c r="AM92" s="42"/>
      <c r="AN92" s="42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</row>
    <row r="93" spans="1:64" s="36" customFormat="1" ht="15.75" customHeight="1" x14ac:dyDescent="0.2">
      <c r="A93" s="2"/>
      <c r="B93" s="2"/>
      <c r="C93" s="2"/>
      <c r="D93" s="2"/>
      <c r="E93" s="2"/>
      <c r="F93" s="2"/>
      <c r="G93" s="41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3"/>
      <c r="AA93" s="43"/>
      <c r="AB93" s="43"/>
      <c r="AC93" s="43"/>
      <c r="AD93" s="43"/>
      <c r="AE93" s="41"/>
      <c r="AF93" s="42"/>
      <c r="AG93" s="42"/>
      <c r="AH93" s="42"/>
      <c r="AI93" s="42"/>
      <c r="AJ93" s="42"/>
      <c r="AK93" s="42"/>
      <c r="AL93" s="42"/>
      <c r="AM93" s="42"/>
      <c r="AN93" s="42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</row>
    <row r="95" spans="1:64" ht="31.5" customHeight="1" x14ac:dyDescent="0.2">
      <c r="A95" s="92" t="s">
        <v>86</v>
      </c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5"/>
      <c r="AO95" s="95" t="s">
        <v>112</v>
      </c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</row>
    <row r="96" spans="1:64" x14ac:dyDescent="0.2">
      <c r="W96" s="87" t="s">
        <v>5</v>
      </c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O96" s="87" t="s">
        <v>52</v>
      </c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</row>
    <row r="97" spans="1:59" ht="15.75" customHeight="1" x14ac:dyDescent="0.2">
      <c r="A97" s="99" t="s">
        <v>3</v>
      </c>
      <c r="B97" s="99"/>
      <c r="C97" s="99"/>
      <c r="D97" s="99"/>
      <c r="E97" s="99"/>
      <c r="F97" s="99"/>
    </row>
    <row r="98" spans="1:59" ht="13.15" customHeight="1" x14ac:dyDescent="0.2">
      <c r="A98" s="88" t="s">
        <v>85</v>
      </c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</row>
    <row r="99" spans="1:59" x14ac:dyDescent="0.2">
      <c r="A99" s="90" t="s">
        <v>47</v>
      </c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</row>
    <row r="100" spans="1:59" ht="10.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</row>
    <row r="101" spans="1:59" ht="20.25" customHeight="1" x14ac:dyDescent="0.2">
      <c r="A101" s="92" t="s">
        <v>87</v>
      </c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5"/>
      <c r="AO101" s="95" t="s">
        <v>113</v>
      </c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</row>
    <row r="102" spans="1:59" x14ac:dyDescent="0.2">
      <c r="W102" s="87" t="s">
        <v>5</v>
      </c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O102" s="87" t="s">
        <v>52</v>
      </c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</row>
    <row r="103" spans="1:59" x14ac:dyDescent="0.2">
      <c r="A103" s="91"/>
      <c r="B103" s="91"/>
      <c r="C103" s="91"/>
      <c r="D103" s="91"/>
      <c r="E103" s="91"/>
      <c r="F103" s="91"/>
      <c r="G103" s="91"/>
      <c r="H103" s="91"/>
    </row>
    <row r="104" spans="1:59" x14ac:dyDescent="0.2">
      <c r="A104" s="87" t="s">
        <v>45</v>
      </c>
      <c r="B104" s="87"/>
      <c r="C104" s="87"/>
      <c r="D104" s="87"/>
      <c r="E104" s="87"/>
      <c r="F104" s="87"/>
      <c r="G104" s="87"/>
      <c r="H104" s="87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1:59" x14ac:dyDescent="0.2">
      <c r="A105" s="21" t="s">
        <v>46</v>
      </c>
    </row>
  </sheetData>
  <mergeCells count="273">
    <mergeCell ref="D56:AB56"/>
    <mergeCell ref="AB69:AI69"/>
    <mergeCell ref="A58:C58"/>
    <mergeCell ref="D58:AB58"/>
    <mergeCell ref="AC58:AJ58"/>
    <mergeCell ref="A71:BL71"/>
    <mergeCell ref="A73:F73"/>
    <mergeCell ref="AE73:AN73"/>
    <mergeCell ref="AJ69:AQ69"/>
    <mergeCell ref="AR69:AY69"/>
    <mergeCell ref="AO1:BL1"/>
    <mergeCell ref="A60:BL60"/>
    <mergeCell ref="A56:C56"/>
    <mergeCell ref="U22:AD22"/>
    <mergeCell ref="AE22:AR22"/>
    <mergeCell ref="AK56:AR56"/>
    <mergeCell ref="AS56:AZ56"/>
    <mergeCell ref="G31:BL31"/>
    <mergeCell ref="AS53:AZ53"/>
    <mergeCell ref="AS52:AZ52"/>
    <mergeCell ref="I23:S23"/>
    <mergeCell ref="G44:BL44"/>
    <mergeCell ref="A25:BL25"/>
    <mergeCell ref="A27:BL27"/>
    <mergeCell ref="A29:BL29"/>
    <mergeCell ref="A33:F33"/>
    <mergeCell ref="G33:BL33"/>
    <mergeCell ref="A31:F31"/>
    <mergeCell ref="A45:F45"/>
    <mergeCell ref="A52:C52"/>
    <mergeCell ref="A53:C53"/>
    <mergeCell ref="AC56:AJ56"/>
    <mergeCell ref="A22:T22"/>
    <mergeCell ref="AS22:BC22"/>
    <mergeCell ref="AO2:BL2"/>
    <mergeCell ref="AO6:BF6"/>
    <mergeCell ref="AO5:BL5"/>
    <mergeCell ref="A10:BL10"/>
    <mergeCell ref="G45:BL45"/>
    <mergeCell ref="A50:C51"/>
    <mergeCell ref="AS50:AZ51"/>
    <mergeCell ref="D50:AB51"/>
    <mergeCell ref="AK50:AR51"/>
    <mergeCell ref="AO7:AU7"/>
    <mergeCell ref="AW7:BF7"/>
    <mergeCell ref="N13:AS13"/>
    <mergeCell ref="N14:AS14"/>
    <mergeCell ref="AU13:BB13"/>
    <mergeCell ref="AU14:BB14"/>
    <mergeCell ref="A11:BL11"/>
    <mergeCell ref="B13:L13"/>
    <mergeCell ref="B14:L14"/>
    <mergeCell ref="G34:BL34"/>
    <mergeCell ref="T23:W23"/>
    <mergeCell ref="A23:H23"/>
    <mergeCell ref="BE20:BL20"/>
    <mergeCell ref="BE19:BL19"/>
    <mergeCell ref="AK19:BC19"/>
    <mergeCell ref="G43:BL43"/>
    <mergeCell ref="A47:AZ47"/>
    <mergeCell ref="AC50:AJ51"/>
    <mergeCell ref="AK52:AR52"/>
    <mergeCell ref="AK53:AR53"/>
    <mergeCell ref="A36:BL36"/>
    <mergeCell ref="A44:F44"/>
    <mergeCell ref="A40:BL40"/>
    <mergeCell ref="A42:F42"/>
    <mergeCell ref="G42:BL42"/>
    <mergeCell ref="A43:F43"/>
    <mergeCell ref="D52:AB52"/>
    <mergeCell ref="B16:L16"/>
    <mergeCell ref="N16:AS16"/>
    <mergeCell ref="AU16:BB16"/>
    <mergeCell ref="B17:L17"/>
    <mergeCell ref="N17:AS17"/>
    <mergeCell ref="AU17:BB17"/>
    <mergeCell ref="A32:F32"/>
    <mergeCell ref="G32:BL32"/>
    <mergeCell ref="A38:BL38"/>
    <mergeCell ref="A34:F34"/>
    <mergeCell ref="AK20:BC20"/>
    <mergeCell ref="B20:L20"/>
    <mergeCell ref="N20:Y20"/>
    <mergeCell ref="AA20:AI20"/>
    <mergeCell ref="B19:L19"/>
    <mergeCell ref="N19:Y19"/>
    <mergeCell ref="AA19:AI19"/>
    <mergeCell ref="BD22:BL22"/>
    <mergeCell ref="A81:F81"/>
    <mergeCell ref="G81:Y81"/>
    <mergeCell ref="Z81:AD81"/>
    <mergeCell ref="AE81:AN81"/>
    <mergeCell ref="AO81:AV81"/>
    <mergeCell ref="AW81:BD81"/>
    <mergeCell ref="BE81:BL81"/>
    <mergeCell ref="D53:AB53"/>
    <mergeCell ref="AC52:AJ52"/>
    <mergeCell ref="AC53:AJ53"/>
    <mergeCell ref="AO79:AV79"/>
    <mergeCell ref="AW79:BD79"/>
    <mergeCell ref="A54:C54"/>
    <mergeCell ref="A55:C55"/>
    <mergeCell ref="D54:AB54"/>
    <mergeCell ref="D55:AB55"/>
    <mergeCell ref="AC54:AJ54"/>
    <mergeCell ref="AC55:AJ55"/>
    <mergeCell ref="AK54:AR54"/>
    <mergeCell ref="AK55:AR55"/>
    <mergeCell ref="AS54:AZ54"/>
    <mergeCell ref="AS55:AZ55"/>
    <mergeCell ref="A69:C69"/>
    <mergeCell ref="D69:AA69"/>
    <mergeCell ref="AO73:AV73"/>
    <mergeCell ref="AW73:BD73"/>
    <mergeCell ref="AW74:BD74"/>
    <mergeCell ref="A80:F80"/>
    <mergeCell ref="G80:Y80"/>
    <mergeCell ref="Z80:AD80"/>
    <mergeCell ref="AE80:AN80"/>
    <mergeCell ref="AO80:AV80"/>
    <mergeCell ref="AW80:BD80"/>
    <mergeCell ref="D66:AA66"/>
    <mergeCell ref="AB66:AI66"/>
    <mergeCell ref="AJ66:AQ66"/>
    <mergeCell ref="D63:AA64"/>
    <mergeCell ref="AB63:AI64"/>
    <mergeCell ref="AJ63:AQ64"/>
    <mergeCell ref="AR63:AY64"/>
    <mergeCell ref="AR66:AY66"/>
    <mergeCell ref="AJ65:AQ65"/>
    <mergeCell ref="W96:AM96"/>
    <mergeCell ref="AO96:BG96"/>
    <mergeCell ref="G76:Y76"/>
    <mergeCell ref="AO74:AV74"/>
    <mergeCell ref="BE75:BL75"/>
    <mergeCell ref="AW76:BD76"/>
    <mergeCell ref="AE74:AN74"/>
    <mergeCell ref="AE75:AN75"/>
    <mergeCell ref="G74:Y74"/>
    <mergeCell ref="G75:Y75"/>
    <mergeCell ref="G79:Y79"/>
    <mergeCell ref="Z79:AD79"/>
    <mergeCell ref="AE79:AN79"/>
    <mergeCell ref="AO78:AV78"/>
    <mergeCell ref="AW78:BD78"/>
    <mergeCell ref="AO95:BG95"/>
    <mergeCell ref="BE78:BL78"/>
    <mergeCell ref="A97:F97"/>
    <mergeCell ref="BE73:BL73"/>
    <mergeCell ref="Z73:AD73"/>
    <mergeCell ref="G73:Y73"/>
    <mergeCell ref="BE76:BL76"/>
    <mergeCell ref="AO75:AV75"/>
    <mergeCell ref="AW75:BD75"/>
    <mergeCell ref="AW85:BD85"/>
    <mergeCell ref="BE85:BL85"/>
    <mergeCell ref="A83:F83"/>
    <mergeCell ref="G83:Y83"/>
    <mergeCell ref="Z83:AD83"/>
    <mergeCell ref="AE83:AN83"/>
    <mergeCell ref="AO83:AV83"/>
    <mergeCell ref="A74:F74"/>
    <mergeCell ref="A75:F75"/>
    <mergeCell ref="Z75:AD75"/>
    <mergeCell ref="AO3:BL3"/>
    <mergeCell ref="A67:C67"/>
    <mergeCell ref="D67:AA67"/>
    <mergeCell ref="AB67:AI68"/>
    <mergeCell ref="A68:C68"/>
    <mergeCell ref="D68:AA68"/>
    <mergeCell ref="BE77:BL77"/>
    <mergeCell ref="BE74:BL74"/>
    <mergeCell ref="A104:H104"/>
    <mergeCell ref="A98:AS98"/>
    <mergeCell ref="A99:AS99"/>
    <mergeCell ref="A103:H103"/>
    <mergeCell ref="A101:V101"/>
    <mergeCell ref="W101:AM101"/>
    <mergeCell ref="AO101:BG101"/>
    <mergeCell ref="W102:AM102"/>
    <mergeCell ref="AO102:BG102"/>
    <mergeCell ref="Z74:AD74"/>
    <mergeCell ref="A76:F76"/>
    <mergeCell ref="Z76:AD76"/>
    <mergeCell ref="AE76:AN76"/>
    <mergeCell ref="A95:V95"/>
    <mergeCell ref="W95:AM95"/>
    <mergeCell ref="A79:F79"/>
    <mergeCell ref="A78:F78"/>
    <mergeCell ref="G78:Y78"/>
    <mergeCell ref="Z78:AD78"/>
    <mergeCell ref="AE78:AN78"/>
    <mergeCell ref="A57:C57"/>
    <mergeCell ref="D57:AB57"/>
    <mergeCell ref="AC57:AJ57"/>
    <mergeCell ref="AK57:AR57"/>
    <mergeCell ref="AS57:AZ57"/>
    <mergeCell ref="AO76:AV76"/>
    <mergeCell ref="A77:F77"/>
    <mergeCell ref="G77:Y77"/>
    <mergeCell ref="Z77:AD77"/>
    <mergeCell ref="AE77:AN77"/>
    <mergeCell ref="AO77:AV77"/>
    <mergeCell ref="AW77:BD77"/>
    <mergeCell ref="AK58:AR58"/>
    <mergeCell ref="AS58:AZ58"/>
    <mergeCell ref="A63:C64"/>
    <mergeCell ref="D65:AA65"/>
    <mergeCell ref="AB65:AI65"/>
    <mergeCell ref="A65:C65"/>
    <mergeCell ref="AR65:AY65"/>
    <mergeCell ref="A66:C66"/>
    <mergeCell ref="BE89:BL89"/>
    <mergeCell ref="A89:F89"/>
    <mergeCell ref="G89:Y89"/>
    <mergeCell ref="Z89:AD89"/>
    <mergeCell ref="AE89:AN89"/>
    <mergeCell ref="AO89:AV89"/>
    <mergeCell ref="AW89:BD89"/>
    <mergeCell ref="BE86:BL86"/>
    <mergeCell ref="A87:F87"/>
    <mergeCell ref="G87:Y87"/>
    <mergeCell ref="Z87:AD87"/>
    <mergeCell ref="AE87:AN87"/>
    <mergeCell ref="AO87:AV87"/>
    <mergeCell ref="BE90:BL90"/>
    <mergeCell ref="AO4:BL4"/>
    <mergeCell ref="AJ67:AQ68"/>
    <mergeCell ref="AR67:AY68"/>
    <mergeCell ref="A90:F90"/>
    <mergeCell ref="G90:Y90"/>
    <mergeCell ref="Z90:AD90"/>
    <mergeCell ref="AE90:AN90"/>
    <mergeCell ref="AO90:AV90"/>
    <mergeCell ref="AW90:BD90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3:BL83"/>
    <mergeCell ref="A85:F85"/>
    <mergeCell ref="G85:Y85"/>
    <mergeCell ref="Z85:AD85"/>
    <mergeCell ref="AE85:AN85"/>
    <mergeCell ref="AO85:AV85"/>
    <mergeCell ref="BE79:BL79"/>
    <mergeCell ref="A84:F84"/>
    <mergeCell ref="G84:Y84"/>
    <mergeCell ref="Z84:AD84"/>
    <mergeCell ref="AE84:AN84"/>
    <mergeCell ref="AO84:AV84"/>
    <mergeCell ref="AW84:BD84"/>
    <mergeCell ref="BE84:BL84"/>
    <mergeCell ref="A88:F88"/>
    <mergeCell ref="G88:Y88"/>
    <mergeCell ref="Z88:AD88"/>
    <mergeCell ref="AE88:AN88"/>
    <mergeCell ref="AO88:AV88"/>
    <mergeCell ref="AW88:BD88"/>
    <mergeCell ref="BE88:BL88"/>
    <mergeCell ref="AW83:BD83"/>
    <mergeCell ref="BE80:BL80"/>
    <mergeCell ref="A82:F82"/>
    <mergeCell ref="G82:Y82"/>
    <mergeCell ref="Z82:AD82"/>
    <mergeCell ref="AE82:AN82"/>
    <mergeCell ref="AO82:AV82"/>
    <mergeCell ref="AW82:BD82"/>
    <mergeCell ref="BE82:BL82"/>
  </mergeCells>
  <phoneticPr fontId="0" type="noConversion"/>
  <conditionalFormatting sqref="G76:L76">
    <cfRule type="cellIs" dxfId="23" priority="27" stopIfTrue="1" operator="equal">
      <formula>$G75</formula>
    </cfRule>
  </conditionalFormatting>
  <conditionalFormatting sqref="D56:D57">
    <cfRule type="cellIs" dxfId="22" priority="28" stopIfTrue="1" operator="equal">
      <formula>$D53</formula>
    </cfRule>
  </conditionalFormatting>
  <conditionalFormatting sqref="A76:F76">
    <cfRule type="cellIs" dxfId="21" priority="29" stopIfTrue="1" operator="equal">
      <formula>0</formula>
    </cfRule>
  </conditionalFormatting>
  <conditionalFormatting sqref="D58">
    <cfRule type="cellIs" dxfId="20" priority="26" stopIfTrue="1" operator="equal">
      <formula>$D56</formula>
    </cfRule>
  </conditionalFormatting>
  <conditionalFormatting sqref="G77">
    <cfRule type="cellIs" dxfId="19" priority="23" stopIfTrue="1" operator="equal">
      <formula>$G76</formula>
    </cfRule>
  </conditionalFormatting>
  <conditionalFormatting sqref="A77:F77">
    <cfRule type="cellIs" dxfId="18" priority="24" stopIfTrue="1" operator="equal">
      <formula>0</formula>
    </cfRule>
  </conditionalFormatting>
  <conditionalFormatting sqref="G78:G79">
    <cfRule type="cellIs" dxfId="17" priority="21" stopIfTrue="1" operator="equal">
      <formula>$G77</formula>
    </cfRule>
  </conditionalFormatting>
  <conditionalFormatting sqref="A78:F78 A79">
    <cfRule type="cellIs" dxfId="16" priority="22" stopIfTrue="1" operator="equal">
      <formula>0</formula>
    </cfRule>
  </conditionalFormatting>
  <conditionalFormatting sqref="G80:G81">
    <cfRule type="cellIs" dxfId="15" priority="19" stopIfTrue="1" operator="equal">
      <formula>$G78</formula>
    </cfRule>
  </conditionalFormatting>
  <conditionalFormatting sqref="A80:F80 A81">
    <cfRule type="cellIs" dxfId="14" priority="20" stopIfTrue="1" operator="equal">
      <formula>0</formula>
    </cfRule>
  </conditionalFormatting>
  <conditionalFormatting sqref="G82">
    <cfRule type="cellIs" dxfId="13" priority="17" stopIfTrue="1" operator="equal">
      <formula>$G80</formula>
    </cfRule>
  </conditionalFormatting>
  <conditionalFormatting sqref="A82:F82">
    <cfRule type="cellIs" dxfId="12" priority="18" stopIfTrue="1" operator="equal">
      <formula>0</formula>
    </cfRule>
  </conditionalFormatting>
  <conditionalFormatting sqref="G83:G84">
    <cfRule type="cellIs" dxfId="11" priority="15" stopIfTrue="1" operator="equal">
      <formula>$G82</formula>
    </cfRule>
  </conditionalFormatting>
  <conditionalFormatting sqref="A83:F83 A84">
    <cfRule type="cellIs" dxfId="10" priority="16" stopIfTrue="1" operator="equal">
      <formula>0</formula>
    </cfRule>
  </conditionalFormatting>
  <conditionalFormatting sqref="G85">
    <cfRule type="cellIs" dxfId="9" priority="13" stopIfTrue="1" operator="equal">
      <formula>$G83</formula>
    </cfRule>
  </conditionalFormatting>
  <conditionalFormatting sqref="A85:F85">
    <cfRule type="cellIs" dxfId="8" priority="14" stopIfTrue="1" operator="equal">
      <formula>0</formula>
    </cfRule>
  </conditionalFormatting>
  <conditionalFormatting sqref="G86">
    <cfRule type="cellIs" dxfId="7" priority="11" stopIfTrue="1" operator="equal">
      <formula>$G85</formula>
    </cfRule>
  </conditionalFormatting>
  <conditionalFormatting sqref="A86:F86">
    <cfRule type="cellIs" dxfId="6" priority="12" stopIfTrue="1" operator="equal">
      <formula>0</formula>
    </cfRule>
  </conditionalFormatting>
  <conditionalFormatting sqref="G87:G88">
    <cfRule type="cellIs" dxfId="5" priority="9" stopIfTrue="1" operator="equal">
      <formula>$G86</formula>
    </cfRule>
  </conditionalFormatting>
  <conditionalFormatting sqref="A87:F87 A88">
    <cfRule type="cellIs" dxfId="4" priority="10" stopIfTrue="1" operator="equal">
      <formula>0</formula>
    </cfRule>
  </conditionalFormatting>
  <conditionalFormatting sqref="G89">
    <cfRule type="cellIs" dxfId="3" priority="7" stopIfTrue="1" operator="equal">
      <formula>$G87</formula>
    </cfRule>
  </conditionalFormatting>
  <conditionalFormatting sqref="A89:F89">
    <cfRule type="cellIs" dxfId="2" priority="8" stopIfTrue="1" operator="equal">
      <formula>0</formula>
    </cfRule>
  </conditionalFormatting>
  <conditionalFormatting sqref="G90:G93">
    <cfRule type="cellIs" dxfId="1" priority="3" stopIfTrue="1" operator="equal">
      <formula>#REF!</formula>
    </cfRule>
  </conditionalFormatting>
  <conditionalFormatting sqref="A90:F93">
    <cfRule type="cellIs" dxfId="0" priority="4" stopIfTrue="1" operator="equal">
      <formula>0</formula>
    </cfRule>
  </conditionalFormatting>
  <pageMargins left="0.31496062992125984" right="0.31496062992125984" top="0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КПК0712030</vt:lpstr>
      <vt:lpstr>КПК0712030!Область_друку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Волинець Інна Ігорівна</cp:lastModifiedBy>
  <cp:lastPrinted>2021-04-26T08:14:00Z</cp:lastPrinted>
  <dcterms:created xsi:type="dcterms:W3CDTF">2016-08-15T09:54:21Z</dcterms:created>
  <dcterms:modified xsi:type="dcterms:W3CDTF">2021-04-28T12:27:18Z</dcterms:modified>
</cp:coreProperties>
</file>