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1910170" sheetId="1" r:id="rId1"/>
  </sheets>
  <definedNames>
    <definedName name="_xlnm.Print_Area" localSheetId="0">'1910170'!$A$1:$M$70</definedName>
  </definedNames>
  <calcPr fullCalcOnLoad="1"/>
</workbook>
</file>

<file path=xl/sharedStrings.xml><?xml version="1.0" encoding="utf-8"?>
<sst xmlns="http://schemas.openxmlformats.org/spreadsheetml/2006/main" count="116" uniqueCount="71">
  <si>
    <t>(найменування головного розпорядника коштів місцевого бюджету)</t>
  </si>
  <si>
    <t>N з/п</t>
  </si>
  <si>
    <t>Завдання</t>
  </si>
  <si>
    <t>Одиниця виміру</t>
  </si>
  <si>
    <t>Джерело інформації</t>
  </si>
  <si>
    <t>затрат</t>
  </si>
  <si>
    <t>продукту</t>
  </si>
  <si>
    <t>ефективності</t>
  </si>
  <si>
    <t>якості</t>
  </si>
  <si>
    <t>(підпис)</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</si>
  <si>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</si>
  <si>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</si>
  <si>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</si>
  <si>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</si>
  <si>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</si>
  <si>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</si>
  <si>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</si>
  <si>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</si>
  <si>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</si>
  <si>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</si>
  <si>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</si>
  <si>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</si>
  <si>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</si>
  <si>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</si>
  <si>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</si>
  <si>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</si>
  <si>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</si>
  <si>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</si>
  <si>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</si>
  <si>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</si>
  <si>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</si>
  <si>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</si>
  <si>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</si>
  <si>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</si>
  <si>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</si>
  <si>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</si>
  <si>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</si>
  <si>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</si>
  <si>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</si>
  <si>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</si>
  <si>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</si>
  <si>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Головний бухгалтер</t>
  </si>
  <si>
    <t>%</t>
  </si>
  <si>
    <t>Управління транспорту та зв'язку Хмельницької міської ради</t>
  </si>
  <si>
    <t>грн</t>
  </si>
  <si>
    <t>од.</t>
  </si>
  <si>
    <t>розрахунково</t>
  </si>
  <si>
    <t>Галина ЧАЙКА</t>
  </si>
  <si>
    <t>кошторис</t>
  </si>
  <si>
    <t>В. о. начальника управління</t>
  </si>
  <si>
    <t>про виконання паспорта бюджетної програми місцевого бюджету на 2021 рік</t>
  </si>
  <si>
    <t>0170</t>
  </si>
  <si>
    <t>0131</t>
  </si>
  <si>
    <t>Підвищення кваліфікації депутатів місцевих рад та посадових осіб місцевого самоврядування</t>
  </si>
  <si>
    <t>Підвищення кваліфікації посадових осіб місцевого самоврядування</t>
  </si>
  <si>
    <t xml:space="preserve">   Оновлення та набуття умінь, навичок і здатності виконувати завдання та обов'язки, необхідні для провадження професійної діяльності на службі в органах місцевого самоврядування  </t>
  </si>
  <si>
    <t>Забезпечення підвищення кваліфікації посадових осіб місцевого самоврядування</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</si>
  <si>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фактичного показника від планового  за 2021 рік виникло внаслідок економії коштів на підвищення кваліфікації посадових осіб місцевого самоврядування через карантинні обмеження.</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</si>
  <si>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</si>
  <si>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обсяг видатків  на забезпечення підвищення кваліфікації посадових осіб місцевого самоврядування</t>
  </si>
  <si>
    <t>кількість штатних одиниць, які підвищують кваліфікацію</t>
  </si>
  <si>
    <t>кількість навчань</t>
  </si>
  <si>
    <t>середні витрати на проведення одного навчання на одну штатну одиницю</t>
  </si>
  <si>
    <t>відсоток фахівців, які отримають документ про підвищення кваліфікації</t>
  </si>
  <si>
    <t xml:space="preserve">Аналіз стану виконання результативних показників.                                                                                                                                                                                                                                                         Фактичні видатки за 2021 рік за загальним фондом склали 0,00 грн, що на 5080,00 грн менше видатків затверджених паспортом бюджетної програми. Відхилення між фактичними та плановими показниками  2021 року пояснюється економією коштів на підвищення кваліфікації посадових осіб місцевого самоврядування через карантинні обмеження. </t>
  </si>
  <si>
    <t>Юрій СМОЛІНСЬКИЙ</t>
  </si>
  <si>
    <t xml:space="preserve">Пояснення щодо причин розбіжностей між фактичними та затвердженими результативними показниками.                                                                                                                                                           Відхилення фактичного показника обсягу видатків  на забезпечення підвищення кваліфікації посадових осіб місцевого самоврядування від планового пояснюється економією  коштів за загальним фондом через карантинні обмеження. Відхилення  фактичного показника кількості штатних одиниць, які підвищують кваліфікацію, пояснюється переглядом необхідності підвищення кваліфікації працівників в зв'язку із карантинними обмеженнями. </t>
  </si>
  <si>
    <t>Пояснення щодо причин розбіжностей між фактичними та затвердженими результативними показниками.                                                                                                                                                  Відхилення фактичного показника по середніх витратах на проведення одного навчання на одну штатну одиницю  пояснюється переглядом необхідності підвищення кваліфікації працівників в зв'язку із карантинними обмеженнями в 2021 році.</t>
  </si>
  <si>
    <t>Пояснення щодо причин розбіжностей між фактичними та затвердженими результативними показниками.                                                                                                                                                    Відхилення фактичного показника кількості навчань відбулося через карантинні обмеження в 2021 році.</t>
  </si>
  <si>
    <t>Пояснення щодо причин розбіжностей між фактичними та затвердженими результативними показниками.                                                                                                                                                  Відхилення фактичного показника відсоток фахівців, які отримають документ про підвищення кваліфікації виникло через карантинні обмеження в 2021 році.</t>
  </si>
  <si>
    <t xml:space="preserve">Виконання даної бюджетної програми становить 0% до затверджених призначень на 2021 рік.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</si>
</sst>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quot;Так&quot;;&quot;Так&quot;;&quot;Ні&quot;"/>
    <numFmt numFmtId="177" formatCode="&quot;True&quot;;&quot;True&quot;;&quot;False&quot;"/>
    <numFmt numFmtId="178" formatCode="&quot;Увімк&quot;;&quot;Увімк&quot;;&quot;Вимк&quot;"/>
    <numFmt numFmtId="179" formatCode="[$¥€-2]\ ###,000_);[Red]\([$€-2]\ ###,000\)"/>
  </numFmts>
  <fonts count="6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2"/>
      <color indexed="8"/>
      <name val="Calibri"/>
      <family val="2"/>
    </font>
    <font>
      <b/>
      <sz val="12"/>
      <color indexed="8"/>
      <name val="Times New Roman"/>
      <family val="1"/>
    </font>
    <font>
      <sz val="8"/>
      <color indexed="8"/>
      <name val="Times New Roman"/>
      <family val="1"/>
    </font>
    <font>
      <u val="single"/>
      <sz val="11"/>
      <color indexed="8"/>
      <name val="Times New Roman"/>
      <family val="1"/>
    </font>
    <font>
      <u val="single"/>
      <sz val="11"/>
      <color indexed="8"/>
      <name val="Calibri"/>
      <family val="2"/>
    </font>
    <font>
      <sz val="10.5"/>
      <color indexed="8"/>
      <name val="Times New Roman"/>
      <family val="1"/>
    </font>
    <font>
      <b/>
      <sz val="11"/>
      <color indexed="8"/>
      <name val="Times New Roman"/>
      <family val="1"/>
    </font>
    <font>
      <sz val="9"/>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12"/>
      <color theme="1"/>
      <name val="Calibri"/>
      <family val="2"/>
    </font>
    <font>
      <b/>
      <sz val="12"/>
      <color rgb="FF000000"/>
      <name val="Times New Roman"/>
      <family val="1"/>
    </font>
    <font>
      <sz val="8"/>
      <color theme="1"/>
      <name val="Times New Roman"/>
      <family val="1"/>
    </font>
    <font>
      <sz val="11"/>
      <color rgb="FF000000"/>
      <name val="Times New Roman"/>
      <family val="1"/>
    </font>
    <font>
      <u val="single"/>
      <sz val="11"/>
      <color rgb="FF000000"/>
      <name val="Times New Roman"/>
      <family val="1"/>
    </font>
    <font>
      <u val="single"/>
      <sz val="11"/>
      <color theme="1"/>
      <name val="Calibri"/>
      <family val="2"/>
    </font>
    <font>
      <sz val="10.5"/>
      <color rgb="FF000000"/>
      <name val="Times New Roman"/>
      <family val="1"/>
    </font>
    <font>
      <sz val="10.5"/>
      <color theme="1"/>
      <name val="Times New Roman"/>
      <family val="1"/>
    </font>
    <font>
      <u val="single"/>
      <sz val="11"/>
      <color theme="1"/>
      <name val="Times New Roman"/>
      <family val="1"/>
    </font>
    <font>
      <b/>
      <sz val="11"/>
      <color theme="1"/>
      <name val="Times New Roman"/>
      <family val="1"/>
    </font>
    <font>
      <sz val="8"/>
      <color rgb="FF000000"/>
      <name val="Times New Roman"/>
      <family val="1"/>
    </font>
    <font>
      <sz val="12"/>
      <color theme="1"/>
      <name val="Times New Roman"/>
      <family val="1"/>
    </font>
    <font>
      <sz val="9"/>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1" applyNumberFormat="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9">
    <xf numFmtId="0" fontId="0" fillId="0" borderId="0" xfId="0" applyFont="1" applyAlignment="1">
      <alignment/>
    </xf>
    <xf numFmtId="0" fontId="48" fillId="0" borderId="0" xfId="0" applyFont="1" applyAlignment="1">
      <alignment/>
    </xf>
    <xf numFmtId="0" fontId="49" fillId="0" borderId="0" xfId="0" applyFont="1" applyAlignment="1">
      <alignment/>
    </xf>
    <xf numFmtId="0" fontId="48" fillId="0" borderId="10" xfId="0" applyFont="1" applyBorder="1" applyAlignment="1">
      <alignment horizontal="center" vertical="center" wrapText="1"/>
    </xf>
    <xf numFmtId="0" fontId="50" fillId="0" borderId="0" xfId="0" applyFont="1" applyAlignment="1">
      <alignment/>
    </xf>
    <xf numFmtId="0" fontId="48" fillId="0" borderId="0" xfId="0" applyFont="1" applyAlignment="1">
      <alignment vertical="center"/>
    </xf>
    <xf numFmtId="0" fontId="48" fillId="0" borderId="0" xfId="0" applyFont="1" applyBorder="1" applyAlignment="1">
      <alignment horizontal="center" vertical="center" wrapText="1"/>
    </xf>
    <xf numFmtId="0" fontId="51" fillId="0" borderId="0" xfId="0" applyFont="1" applyAlignment="1">
      <alignment horizontal="left" vertical="center" wrapText="1"/>
    </xf>
    <xf numFmtId="0" fontId="48" fillId="0" borderId="0" xfId="0" applyFont="1" applyAlignment="1">
      <alignment vertical="center" wrapText="1"/>
    </xf>
    <xf numFmtId="0" fontId="51" fillId="0" borderId="0" xfId="0" applyFont="1" applyAlignment="1">
      <alignment horizontal="center" vertical="center"/>
    </xf>
    <xf numFmtId="0" fontId="52" fillId="0" borderId="11" xfId="0" applyFont="1" applyBorder="1" applyAlignment="1">
      <alignment horizontal="center" vertical="top" wrapText="1"/>
    </xf>
    <xf numFmtId="0" fontId="52" fillId="0" borderId="11" xfId="0" applyFont="1" applyBorder="1" applyAlignment="1">
      <alignment horizontal="center" vertical="top"/>
    </xf>
    <xf numFmtId="0" fontId="51"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4" fillId="0" borderId="0" xfId="0" applyFont="1" applyAlignment="1">
      <alignment vertical="top"/>
    </xf>
    <xf numFmtId="0" fontId="55" fillId="0" borderId="0" xfId="0" applyFont="1" applyAlignment="1">
      <alignment/>
    </xf>
    <xf numFmtId="0" fontId="48"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48" fillId="0" borderId="0" xfId="0" applyFont="1" applyBorder="1" applyAlignment="1">
      <alignment horizontal="center" vertical="center" wrapText="1"/>
    </xf>
    <xf numFmtId="0" fontId="53"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vertical="center" wrapText="1"/>
    </xf>
    <xf numFmtId="0" fontId="49" fillId="0" borderId="10" xfId="0" applyFont="1" applyBorder="1" applyAlignment="1">
      <alignment horizontal="center" vertical="center"/>
    </xf>
    <xf numFmtId="0" fontId="0" fillId="0" borderId="0" xfId="0" applyFont="1" applyAlignment="1">
      <alignment/>
    </xf>
    <xf numFmtId="0" fontId="53" fillId="0" borderId="10" xfId="0" applyFont="1" applyBorder="1" applyAlignment="1">
      <alignment horizontal="center" vertical="center" wrapText="1"/>
    </xf>
    <xf numFmtId="4"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7" fillId="0" borderId="0" xfId="0" applyFont="1" applyAlignment="1">
      <alignment/>
    </xf>
    <xf numFmtId="0" fontId="56" fillId="0" borderId="12" xfId="0" applyFont="1" applyBorder="1" applyAlignment="1">
      <alignment horizontal="center" vertical="center" wrapText="1"/>
    </xf>
    <xf numFmtId="4" fontId="49"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3" fillId="0" borderId="0" xfId="0" applyFont="1" applyAlignment="1">
      <alignment vertical="center" wrapText="1"/>
    </xf>
    <xf numFmtId="0" fontId="49" fillId="0" borderId="13" xfId="0" applyFont="1" applyBorder="1" applyAlignment="1">
      <alignment vertical="center" wrapText="1"/>
    </xf>
    <xf numFmtId="0" fontId="49" fillId="0" borderId="13" xfId="0" applyFont="1" applyBorder="1" applyAlignment="1">
      <alignment vertical="top" wrapText="1"/>
    </xf>
    <xf numFmtId="0" fontId="49" fillId="0" borderId="0" xfId="0" applyFont="1" applyBorder="1" applyAlignment="1">
      <alignment wrapText="1"/>
    </xf>
    <xf numFmtId="0" fontId="49" fillId="0" borderId="0" xfId="0" applyFont="1" applyAlignment="1">
      <alignment horizontal="center" vertical="center" wrapText="1"/>
    </xf>
    <xf numFmtId="0" fontId="53" fillId="33" borderId="10" xfId="0" applyFont="1" applyFill="1" applyBorder="1" applyAlignment="1">
      <alignment horizontal="center" vertical="center" wrapText="1"/>
    </xf>
    <xf numFmtId="0" fontId="51" fillId="0" borderId="0" xfId="0" applyFont="1" applyAlignment="1">
      <alignment horizontal="left" vertical="center" wrapText="1"/>
    </xf>
    <xf numFmtId="0" fontId="52" fillId="0" borderId="11" xfId="0" applyFont="1" applyBorder="1" applyAlignment="1">
      <alignment horizontal="center" vertical="top" wrapText="1"/>
    </xf>
    <xf numFmtId="0" fontId="0" fillId="0" borderId="11" xfId="0" applyBorder="1" applyAlignment="1">
      <alignment horizontal="center" vertical="top" wrapText="1"/>
    </xf>
    <xf numFmtId="0" fontId="58" fillId="0" borderId="0" xfId="0" applyFont="1" applyAlignment="1">
      <alignment vertical="center" wrapText="1"/>
    </xf>
    <xf numFmtId="0" fontId="59" fillId="0" borderId="13" xfId="0" applyFont="1" applyBorder="1" applyAlignment="1">
      <alignment horizontal="center" wrapText="1"/>
    </xf>
    <xf numFmtId="0" fontId="0" fillId="0" borderId="13" xfId="0" applyBorder="1" applyAlignment="1">
      <alignment horizontal="center" wrapText="1"/>
    </xf>
    <xf numFmtId="49" fontId="59" fillId="0" borderId="13" xfId="0" applyNumberFormat="1" applyFont="1" applyBorder="1" applyAlignment="1">
      <alignment horizontal="center" wrapText="1"/>
    </xf>
    <xf numFmtId="49" fontId="0" fillId="0" borderId="13" xfId="0" applyNumberFormat="1" applyBorder="1" applyAlignment="1">
      <alignment/>
    </xf>
    <xf numFmtId="0" fontId="0" fillId="0" borderId="13" xfId="0" applyBorder="1" applyAlignment="1">
      <alignment/>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2" fillId="0" borderId="0" xfId="0" applyFont="1" applyBorder="1" applyAlignment="1">
      <alignment vertical="top" wrapText="1"/>
    </xf>
    <xf numFmtId="0" fontId="0" fillId="0" borderId="0" xfId="0" applyAlignment="1">
      <alignment/>
    </xf>
    <xf numFmtId="0" fontId="52" fillId="0" borderId="11" xfId="0" applyFont="1" applyBorder="1" applyAlignment="1">
      <alignment horizontal="center" vertical="top"/>
    </xf>
    <xf numFmtId="0" fontId="60" fillId="0" borderId="0" xfId="0" applyFont="1" applyBorder="1" applyAlignment="1">
      <alignment horizontal="center" vertical="top" wrapText="1"/>
    </xf>
    <xf numFmtId="0" fontId="61" fillId="0" borderId="13" xfId="0" applyFont="1" applyBorder="1" applyAlignment="1">
      <alignment horizontal="center"/>
    </xf>
    <xf numFmtId="0" fontId="48" fillId="0" borderId="10" xfId="0" applyFont="1" applyBorder="1" applyAlignment="1">
      <alignment horizontal="center" vertical="center" wrapText="1"/>
    </xf>
    <xf numFmtId="0" fontId="59" fillId="0" borderId="13" xfId="0" applyFont="1" applyBorder="1" applyAlignment="1">
      <alignment horizontal="center" vertical="center" wrapText="1"/>
    </xf>
    <xf numFmtId="0" fontId="0" fillId="0" borderId="13" xfId="0" applyBorder="1" applyAlignment="1">
      <alignment vertical="center" wrapText="1"/>
    </xf>
    <xf numFmtId="0" fontId="62" fillId="0" borderId="11" xfId="0" applyFont="1" applyBorder="1" applyAlignment="1">
      <alignment horizontal="center" vertical="top" wrapText="1"/>
    </xf>
    <xf numFmtId="0" fontId="0" fillId="0" borderId="11" xfId="0" applyBorder="1" applyAlignment="1">
      <alignment/>
    </xf>
    <xf numFmtId="0" fontId="59" fillId="0" borderId="13" xfId="0" applyFont="1" applyBorder="1" applyAlignment="1">
      <alignment horizontal="center" vertical="top" wrapText="1"/>
    </xf>
    <xf numFmtId="0" fontId="0" fillId="0" borderId="13" xfId="0" applyBorder="1" applyAlignment="1">
      <alignment vertical="top" wrapText="1"/>
    </xf>
    <xf numFmtId="0" fontId="53"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12" xfId="0" applyFont="1" applyBorder="1" applyAlignment="1">
      <alignment horizontal="left" vertical="center" wrapText="1"/>
    </xf>
    <xf numFmtId="0" fontId="48" fillId="0" borderId="0" xfId="0" applyFont="1" applyAlignment="1">
      <alignment horizontal="left" vertical="center" wrapText="1"/>
    </xf>
    <xf numFmtId="0" fontId="50" fillId="0" borderId="13" xfId="0" applyFont="1" applyBorder="1" applyAlignment="1">
      <alignment horizontal="center"/>
    </xf>
    <xf numFmtId="0" fontId="48" fillId="0" borderId="0" xfId="0" applyFont="1" applyAlignment="1">
      <alignment vertical="center" wrapText="1"/>
    </xf>
    <xf numFmtId="0" fontId="48" fillId="0" borderId="0" xfId="0" applyFont="1" applyBorder="1" applyAlignment="1">
      <alignment horizontal="center" vertical="center" wrapText="1"/>
    </xf>
    <xf numFmtId="0" fontId="51" fillId="0" borderId="0" xfId="0" applyFont="1" applyAlignment="1">
      <alignment horizontal="center" vertical="center"/>
    </xf>
    <xf numFmtId="0" fontId="48" fillId="0" borderId="10" xfId="0" applyFont="1" applyBorder="1" applyAlignment="1">
      <alignment horizontal="left" vertical="center" wrapText="1"/>
    </xf>
    <xf numFmtId="0" fontId="63" fillId="0" borderId="13" xfId="0" applyFont="1" applyBorder="1" applyAlignment="1">
      <alignment horizontal="center" vertical="center" wrapText="1"/>
    </xf>
    <xf numFmtId="0" fontId="50" fillId="0" borderId="13" xfId="0" applyFont="1" applyBorder="1" applyAlignment="1">
      <alignment vertical="center" wrapText="1"/>
    </xf>
    <xf numFmtId="0" fontId="50" fillId="0" borderId="13" xfId="0" applyFont="1" applyBorder="1" applyAlignment="1">
      <alignment/>
    </xf>
    <xf numFmtId="0" fontId="52" fillId="0" borderId="0" xfId="0" applyFont="1" applyBorder="1" applyAlignment="1">
      <alignment horizontal="center" vertical="top" wrapText="1"/>
    </xf>
    <xf numFmtId="0" fontId="52" fillId="0" borderId="0" xfId="0" applyFont="1" applyAlignment="1">
      <alignment horizontal="left" vertical="top"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0"/>
  <sheetViews>
    <sheetView tabSelected="1" view="pageBreakPreview" zoomScale="91" zoomScaleSheetLayoutView="91" zoomScalePageLayoutView="0" workbookViewId="0" topLeftCell="A55">
      <selection activeCell="G68" sqref="G68:H68"/>
    </sheetView>
  </sheetViews>
  <sheetFormatPr defaultColWidth="9.140625" defaultRowHeight="15"/>
  <cols>
    <col min="1" max="1" width="4.421875" style="4" customWidth="1"/>
    <col min="2" max="2" width="16.8515625" style="4" customWidth="1"/>
    <col min="3" max="3" width="11.421875" style="4" customWidth="1"/>
    <col min="4" max="4" width="13.421875" style="4" customWidth="1"/>
    <col min="5" max="11" width="13.00390625" style="4" customWidth="1"/>
    <col min="12" max="12" width="14.57421875" style="4" customWidth="1"/>
    <col min="13" max="13" width="10.8515625" style="4" customWidth="1"/>
    <col min="14" max="16384" width="9.140625" style="4" customWidth="1"/>
  </cols>
  <sheetData>
    <row r="1" spans="10:13" ht="15.75" customHeight="1">
      <c r="J1" s="78" t="s">
        <v>33</v>
      </c>
      <c r="K1" s="78"/>
      <c r="L1" s="78"/>
      <c r="M1" s="78"/>
    </row>
    <row r="2" spans="10:13" ht="15.75">
      <c r="J2" s="78"/>
      <c r="K2" s="78"/>
      <c r="L2" s="78"/>
      <c r="M2" s="78"/>
    </row>
    <row r="3" spans="10:13" ht="15.75">
      <c r="J3" s="78"/>
      <c r="K3" s="78"/>
      <c r="L3" s="78"/>
      <c r="M3" s="78"/>
    </row>
    <row r="4" spans="10:13" ht="7.5" customHeight="1">
      <c r="J4" s="78"/>
      <c r="K4" s="78"/>
      <c r="L4" s="78"/>
      <c r="M4" s="78"/>
    </row>
    <row r="5" spans="1:13" ht="15.75">
      <c r="A5" s="72" t="s">
        <v>10</v>
      </c>
      <c r="B5" s="72"/>
      <c r="C5" s="72"/>
      <c r="D5" s="72"/>
      <c r="E5" s="72"/>
      <c r="F5" s="72"/>
      <c r="G5" s="72"/>
      <c r="H5" s="72"/>
      <c r="I5" s="72"/>
      <c r="J5" s="72"/>
      <c r="K5" s="72"/>
      <c r="L5" s="72"/>
      <c r="M5" s="72"/>
    </row>
    <row r="6" spans="1:13" ht="15.75">
      <c r="A6" s="72" t="s">
        <v>50</v>
      </c>
      <c r="B6" s="72"/>
      <c r="C6" s="72"/>
      <c r="D6" s="72"/>
      <c r="E6" s="72"/>
      <c r="F6" s="72"/>
      <c r="G6" s="72"/>
      <c r="H6" s="72"/>
      <c r="I6" s="72"/>
      <c r="J6" s="72"/>
      <c r="K6" s="72"/>
      <c r="L6" s="72"/>
      <c r="M6" s="72"/>
    </row>
    <row r="7" spans="1:13" ht="15.75">
      <c r="A7" s="9"/>
      <c r="B7" s="9"/>
      <c r="C7" s="9"/>
      <c r="D7" s="9"/>
      <c r="E7" s="9"/>
      <c r="F7" s="9"/>
      <c r="G7" s="9"/>
      <c r="H7" s="9"/>
      <c r="I7" s="9"/>
      <c r="J7" s="9"/>
      <c r="K7" s="9"/>
      <c r="L7" s="9"/>
      <c r="M7" s="9"/>
    </row>
    <row r="8" spans="1:12" ht="15.75" customHeight="1">
      <c r="A8" s="35" t="s">
        <v>34</v>
      </c>
      <c r="B8" s="58">
        <v>1900000</v>
      </c>
      <c r="C8" s="59"/>
      <c r="D8" s="74" t="s">
        <v>43</v>
      </c>
      <c r="E8" s="74"/>
      <c r="F8" s="75"/>
      <c r="G8" s="76"/>
      <c r="H8" s="76"/>
      <c r="I8" s="76"/>
      <c r="J8" s="76"/>
      <c r="K8" s="76"/>
      <c r="L8" s="48"/>
    </row>
    <row r="9" spans="1:12" ht="36.75" customHeight="1">
      <c r="A9" s="2"/>
      <c r="B9" s="41" t="s">
        <v>37</v>
      </c>
      <c r="C9" s="42"/>
      <c r="D9" s="60" t="s">
        <v>0</v>
      </c>
      <c r="E9" s="60"/>
      <c r="F9" s="61"/>
      <c r="G9" s="61"/>
      <c r="H9" s="61"/>
      <c r="I9" s="61"/>
      <c r="J9" s="61"/>
      <c r="K9"/>
      <c r="L9" s="11"/>
    </row>
    <row r="10" spans="1:12" ht="20.25" customHeight="1">
      <c r="A10" s="36" t="s">
        <v>35</v>
      </c>
      <c r="B10" s="62">
        <v>1910000</v>
      </c>
      <c r="C10" s="63"/>
      <c r="D10" s="74" t="s">
        <v>43</v>
      </c>
      <c r="E10" s="74"/>
      <c r="F10" s="75"/>
      <c r="G10" s="76"/>
      <c r="H10" s="76"/>
      <c r="I10" s="76"/>
      <c r="J10" s="76"/>
      <c r="K10" s="76"/>
      <c r="L10" s="48"/>
    </row>
    <row r="11" spans="1:12" ht="25.5" customHeight="1">
      <c r="A11" s="2"/>
      <c r="B11" s="41" t="s">
        <v>37</v>
      </c>
      <c r="C11" s="42"/>
      <c r="D11" s="60" t="s">
        <v>0</v>
      </c>
      <c r="E11" s="60"/>
      <c r="F11" s="61"/>
      <c r="G11" s="61"/>
      <c r="H11" s="61"/>
      <c r="I11" s="61"/>
      <c r="J11" s="61"/>
      <c r="K11"/>
      <c r="L11" s="11"/>
    </row>
    <row r="12" spans="1:12" ht="34.5" customHeight="1">
      <c r="A12" s="37" t="s">
        <v>36</v>
      </c>
      <c r="B12" s="44">
        <v>1910170</v>
      </c>
      <c r="C12" s="45"/>
      <c r="D12" s="46" t="s">
        <v>51</v>
      </c>
      <c r="E12" s="47"/>
      <c r="F12" s="46" t="s">
        <v>52</v>
      </c>
      <c r="G12" s="48"/>
      <c r="H12" s="62" t="s">
        <v>53</v>
      </c>
      <c r="I12" s="48"/>
      <c r="J12" s="48"/>
      <c r="K12" s="48"/>
      <c r="L12" s="48"/>
    </row>
    <row r="13" spans="1:12" ht="35.25" customHeight="1">
      <c r="A13" s="2"/>
      <c r="B13" s="41" t="s">
        <v>37</v>
      </c>
      <c r="C13" s="42"/>
      <c r="D13" s="77" t="s">
        <v>38</v>
      </c>
      <c r="E13" s="53"/>
      <c r="F13" s="52" t="s">
        <v>39</v>
      </c>
      <c r="G13" s="53"/>
      <c r="H13" s="77" t="s">
        <v>40</v>
      </c>
      <c r="I13" s="53"/>
      <c r="J13" s="53"/>
      <c r="K13" s="53"/>
      <c r="L13" s="10"/>
    </row>
    <row r="14" spans="1:13" ht="17.25" customHeight="1">
      <c r="A14" s="70" t="s">
        <v>21</v>
      </c>
      <c r="B14" s="70"/>
      <c r="C14" s="70"/>
      <c r="D14" s="70"/>
      <c r="E14" s="70"/>
      <c r="F14" s="70"/>
      <c r="G14" s="70"/>
      <c r="H14" s="70"/>
      <c r="I14" s="70"/>
      <c r="J14" s="70"/>
      <c r="K14" s="70"/>
      <c r="L14" s="70"/>
      <c r="M14" s="70"/>
    </row>
    <row r="15" ht="7.5" customHeight="1">
      <c r="A15" s="1"/>
    </row>
    <row r="16" spans="1:13" ht="31.5">
      <c r="A16" s="3" t="s">
        <v>17</v>
      </c>
      <c r="B16" s="57" t="s">
        <v>18</v>
      </c>
      <c r="C16" s="57"/>
      <c r="D16" s="57"/>
      <c r="E16" s="57"/>
      <c r="F16" s="57"/>
      <c r="G16" s="57"/>
      <c r="H16" s="57"/>
      <c r="I16" s="57"/>
      <c r="J16" s="57"/>
      <c r="K16" s="57"/>
      <c r="L16" s="57"/>
      <c r="M16" s="57"/>
    </row>
    <row r="17" spans="1:13" s="25" customFormat="1" ht="15">
      <c r="A17" s="26">
        <v>1</v>
      </c>
      <c r="B17" s="64" t="s">
        <v>54</v>
      </c>
      <c r="C17" s="64"/>
      <c r="D17" s="64"/>
      <c r="E17" s="64"/>
      <c r="F17" s="64"/>
      <c r="G17" s="64"/>
      <c r="H17" s="64"/>
      <c r="I17" s="64"/>
      <c r="J17" s="64"/>
      <c r="K17" s="64"/>
      <c r="L17" s="64"/>
      <c r="M17" s="64"/>
    </row>
    <row r="18" ht="10.5" customHeight="1">
      <c r="A18" s="1"/>
    </row>
    <row r="19" ht="15.75">
      <c r="A19" s="5" t="s">
        <v>22</v>
      </c>
    </row>
    <row r="20" spans="1:13" s="25" customFormat="1" ht="33" customHeight="1">
      <c r="A20" s="34"/>
      <c r="B20" s="43" t="s">
        <v>55</v>
      </c>
      <c r="C20" s="43"/>
      <c r="D20" s="43"/>
      <c r="E20" s="43"/>
      <c r="F20" s="43"/>
      <c r="G20" s="43"/>
      <c r="H20" s="43"/>
      <c r="I20" s="43"/>
      <c r="J20" s="43"/>
      <c r="K20" s="43"/>
      <c r="L20" s="43"/>
      <c r="M20" s="43"/>
    </row>
    <row r="21" ht="15.75">
      <c r="A21" s="5" t="s">
        <v>23</v>
      </c>
    </row>
    <row r="22" ht="9" customHeight="1">
      <c r="A22" s="1"/>
    </row>
    <row r="23" spans="1:13" ht="30" customHeight="1">
      <c r="A23" s="3" t="s">
        <v>17</v>
      </c>
      <c r="B23" s="57" t="s">
        <v>2</v>
      </c>
      <c r="C23" s="57"/>
      <c r="D23" s="57"/>
      <c r="E23" s="57"/>
      <c r="F23" s="57"/>
      <c r="G23" s="57"/>
      <c r="H23" s="57"/>
      <c r="I23" s="57"/>
      <c r="J23" s="57"/>
      <c r="K23" s="57"/>
      <c r="L23" s="57"/>
      <c r="M23" s="57"/>
    </row>
    <row r="24" spans="1:13" ht="15.75">
      <c r="A24" s="3">
        <v>1</v>
      </c>
      <c r="B24" s="73" t="s">
        <v>54</v>
      </c>
      <c r="C24" s="73"/>
      <c r="D24" s="73"/>
      <c r="E24" s="73"/>
      <c r="F24" s="73"/>
      <c r="G24" s="73"/>
      <c r="H24" s="73"/>
      <c r="I24" s="73"/>
      <c r="J24" s="73"/>
      <c r="K24" s="73"/>
      <c r="L24" s="73"/>
      <c r="M24" s="73"/>
    </row>
    <row r="25" ht="13.5" customHeight="1">
      <c r="A25" s="1"/>
    </row>
    <row r="26" ht="15.75">
      <c r="A26" s="5" t="s">
        <v>24</v>
      </c>
    </row>
    <row r="27" spans="2:12" ht="12.75" customHeight="1">
      <c r="B27" s="8"/>
      <c r="L27" s="34" t="s">
        <v>19</v>
      </c>
    </row>
    <row r="28" ht="3" customHeight="1">
      <c r="A28" s="1"/>
    </row>
    <row r="29" spans="1:26" ht="30" customHeight="1">
      <c r="A29" s="57" t="s">
        <v>17</v>
      </c>
      <c r="B29" s="57" t="s">
        <v>25</v>
      </c>
      <c r="C29" s="57"/>
      <c r="D29" s="57"/>
      <c r="E29" s="57" t="s">
        <v>11</v>
      </c>
      <c r="F29" s="57"/>
      <c r="G29" s="57"/>
      <c r="H29" s="57" t="s">
        <v>26</v>
      </c>
      <c r="I29" s="57"/>
      <c r="J29" s="57"/>
      <c r="K29" s="57" t="s">
        <v>12</v>
      </c>
      <c r="L29" s="57"/>
      <c r="M29" s="57"/>
      <c r="R29" s="71"/>
      <c r="S29" s="71"/>
      <c r="T29" s="71"/>
      <c r="U29" s="71"/>
      <c r="V29" s="71"/>
      <c r="W29" s="71"/>
      <c r="X29" s="71"/>
      <c r="Y29" s="71"/>
      <c r="Z29" s="71"/>
    </row>
    <row r="30" spans="1:26" ht="31.5" customHeight="1">
      <c r="A30" s="57"/>
      <c r="B30" s="57"/>
      <c r="C30" s="57"/>
      <c r="D30" s="57"/>
      <c r="E30" s="3" t="s">
        <v>13</v>
      </c>
      <c r="F30" s="3" t="s">
        <v>14</v>
      </c>
      <c r="G30" s="3" t="s">
        <v>15</v>
      </c>
      <c r="H30" s="3" t="s">
        <v>13</v>
      </c>
      <c r="I30" s="3" t="s">
        <v>14</v>
      </c>
      <c r="J30" s="3" t="s">
        <v>15</v>
      </c>
      <c r="K30" s="3" t="s">
        <v>13</v>
      </c>
      <c r="L30" s="3" t="s">
        <v>14</v>
      </c>
      <c r="M30" s="3" t="s">
        <v>15</v>
      </c>
      <c r="R30" s="6"/>
      <c r="S30" s="6"/>
      <c r="T30" s="6"/>
      <c r="U30" s="6"/>
      <c r="V30" s="6"/>
      <c r="W30" s="6"/>
      <c r="X30" s="6"/>
      <c r="Y30" s="6"/>
      <c r="Z30" s="6"/>
    </row>
    <row r="31" spans="1:26" ht="13.5" customHeight="1">
      <c r="A31" s="3">
        <v>1</v>
      </c>
      <c r="B31" s="57">
        <v>2</v>
      </c>
      <c r="C31" s="57"/>
      <c r="D31" s="57"/>
      <c r="E31" s="3">
        <v>3</v>
      </c>
      <c r="F31" s="3">
        <v>4</v>
      </c>
      <c r="G31" s="3">
        <v>5</v>
      </c>
      <c r="H31" s="3">
        <v>6</v>
      </c>
      <c r="I31" s="3">
        <v>7</v>
      </c>
      <c r="J31" s="3">
        <v>8</v>
      </c>
      <c r="K31" s="3">
        <v>9</v>
      </c>
      <c r="L31" s="3">
        <v>10</v>
      </c>
      <c r="M31" s="3">
        <v>11</v>
      </c>
      <c r="R31" s="6"/>
      <c r="S31" s="6"/>
      <c r="T31" s="6"/>
      <c r="U31" s="6"/>
      <c r="V31" s="6"/>
      <c r="W31" s="6"/>
      <c r="X31" s="6"/>
      <c r="Y31" s="6"/>
      <c r="Z31" s="6"/>
    </row>
    <row r="32" spans="1:26" ht="30.75" customHeight="1">
      <c r="A32" s="17">
        <v>1</v>
      </c>
      <c r="B32" s="65" t="s">
        <v>56</v>
      </c>
      <c r="C32" s="66"/>
      <c r="D32" s="67"/>
      <c r="E32" s="27">
        <v>5800</v>
      </c>
      <c r="F32" s="21"/>
      <c r="G32" s="21">
        <f>SUM(E32:F32)</f>
        <v>5800</v>
      </c>
      <c r="H32" s="21">
        <v>0</v>
      </c>
      <c r="I32" s="21"/>
      <c r="J32" s="21">
        <f>SUM(H32:I32)</f>
        <v>0</v>
      </c>
      <c r="K32" s="21">
        <f>SUM(H32)-E32</f>
        <v>-5800</v>
      </c>
      <c r="L32" s="21"/>
      <c r="M32" s="21">
        <f>SUM(K32:L32)</f>
        <v>-5800</v>
      </c>
      <c r="R32" s="19"/>
      <c r="S32" s="19"/>
      <c r="T32" s="19"/>
      <c r="U32" s="19"/>
      <c r="V32" s="19"/>
      <c r="W32" s="19"/>
      <c r="X32" s="19"/>
      <c r="Y32" s="19"/>
      <c r="Z32" s="19"/>
    </row>
    <row r="33" spans="1:13" ht="47.25" customHeight="1">
      <c r="A33" s="49" t="s">
        <v>57</v>
      </c>
      <c r="B33" s="50"/>
      <c r="C33" s="50"/>
      <c r="D33" s="50"/>
      <c r="E33" s="50"/>
      <c r="F33" s="50"/>
      <c r="G33" s="50"/>
      <c r="H33" s="50"/>
      <c r="I33" s="50"/>
      <c r="J33" s="50"/>
      <c r="K33" s="50"/>
      <c r="L33" s="50"/>
      <c r="M33" s="51"/>
    </row>
    <row r="34" ht="15.75">
      <c r="A34" s="1"/>
    </row>
    <row r="35" spans="1:13" ht="21" customHeight="1">
      <c r="A35" s="68" t="s">
        <v>27</v>
      </c>
      <c r="B35" s="68"/>
      <c r="C35" s="68"/>
      <c r="D35" s="68"/>
      <c r="E35" s="68"/>
      <c r="F35" s="68"/>
      <c r="G35" s="68"/>
      <c r="H35" s="68"/>
      <c r="I35" s="68"/>
      <c r="J35" s="68"/>
      <c r="K35" s="68"/>
      <c r="L35" s="68"/>
      <c r="M35" s="68"/>
    </row>
    <row r="36" ht="12.75" customHeight="1">
      <c r="K36" s="34" t="s">
        <v>19</v>
      </c>
    </row>
    <row r="37" ht="6" customHeight="1">
      <c r="A37" s="1"/>
    </row>
    <row r="38" spans="1:13" ht="31.5" customHeight="1">
      <c r="A38" s="57" t="s">
        <v>1</v>
      </c>
      <c r="B38" s="57" t="s">
        <v>28</v>
      </c>
      <c r="C38" s="57"/>
      <c r="D38" s="57"/>
      <c r="E38" s="57" t="s">
        <v>11</v>
      </c>
      <c r="F38" s="57"/>
      <c r="G38" s="57"/>
      <c r="H38" s="57" t="s">
        <v>26</v>
      </c>
      <c r="I38" s="57"/>
      <c r="J38" s="57"/>
      <c r="K38" s="57" t="s">
        <v>12</v>
      </c>
      <c r="L38" s="57"/>
      <c r="M38" s="57"/>
    </row>
    <row r="39" spans="1:13" ht="33.75" customHeight="1">
      <c r="A39" s="57"/>
      <c r="B39" s="57"/>
      <c r="C39" s="57"/>
      <c r="D39" s="57"/>
      <c r="E39" s="3" t="s">
        <v>13</v>
      </c>
      <c r="F39" s="3" t="s">
        <v>14</v>
      </c>
      <c r="G39" s="3" t="s">
        <v>15</v>
      </c>
      <c r="H39" s="3" t="s">
        <v>13</v>
      </c>
      <c r="I39" s="3" t="s">
        <v>14</v>
      </c>
      <c r="J39" s="3" t="s">
        <v>15</v>
      </c>
      <c r="K39" s="3" t="s">
        <v>13</v>
      </c>
      <c r="L39" s="3" t="s">
        <v>14</v>
      </c>
      <c r="M39" s="3" t="s">
        <v>15</v>
      </c>
    </row>
    <row r="40" spans="1:13" ht="15.75">
      <c r="A40" s="3">
        <v>1</v>
      </c>
      <c r="B40" s="57">
        <v>2</v>
      </c>
      <c r="C40" s="57"/>
      <c r="D40" s="57"/>
      <c r="E40" s="3">
        <v>3</v>
      </c>
      <c r="F40" s="3">
        <v>4</v>
      </c>
      <c r="G40" s="3">
        <v>5</v>
      </c>
      <c r="H40" s="3">
        <v>6</v>
      </c>
      <c r="I40" s="3">
        <v>7</v>
      </c>
      <c r="J40" s="3">
        <v>8</v>
      </c>
      <c r="K40" s="3">
        <v>9</v>
      </c>
      <c r="L40" s="3">
        <v>10</v>
      </c>
      <c r="M40" s="3">
        <v>11</v>
      </c>
    </row>
    <row r="41" spans="1:13" ht="108" customHeight="1">
      <c r="A41" s="20">
        <v>1</v>
      </c>
      <c r="B41" s="64" t="s">
        <v>58</v>
      </c>
      <c r="C41" s="64"/>
      <c r="D41" s="64"/>
      <c r="E41" s="21">
        <v>5080</v>
      </c>
      <c r="F41" s="21"/>
      <c r="G41" s="21">
        <f>SUM(E41:F41)</f>
        <v>5080</v>
      </c>
      <c r="H41" s="21">
        <v>0</v>
      </c>
      <c r="I41" s="21"/>
      <c r="J41" s="21">
        <f>SUM(H41:I41)</f>
        <v>0</v>
      </c>
      <c r="K41" s="21">
        <f>SUM(H41)-E41</f>
        <v>-5080</v>
      </c>
      <c r="L41" s="21"/>
      <c r="M41" s="21">
        <f>SUM(K41:L41)</f>
        <v>-5080</v>
      </c>
    </row>
    <row r="42" ht="13.5" customHeight="1">
      <c r="A42" s="1"/>
    </row>
    <row r="43" ht="15.75">
      <c r="A43" s="5" t="s">
        <v>29</v>
      </c>
    </row>
    <row r="44" ht="15.75">
      <c r="A44" s="1"/>
    </row>
    <row r="45" spans="1:13" ht="53.25" customHeight="1">
      <c r="A45" s="57" t="s">
        <v>1</v>
      </c>
      <c r="B45" s="57" t="s">
        <v>16</v>
      </c>
      <c r="C45" s="57" t="s">
        <v>3</v>
      </c>
      <c r="D45" s="57" t="s">
        <v>4</v>
      </c>
      <c r="E45" s="57" t="s">
        <v>11</v>
      </c>
      <c r="F45" s="57"/>
      <c r="G45" s="57"/>
      <c r="H45" s="57" t="s">
        <v>30</v>
      </c>
      <c r="I45" s="57"/>
      <c r="J45" s="57"/>
      <c r="K45" s="57" t="s">
        <v>12</v>
      </c>
      <c r="L45" s="57"/>
      <c r="M45" s="57"/>
    </row>
    <row r="46" spans="1:13" ht="30.75" customHeight="1">
      <c r="A46" s="57"/>
      <c r="B46" s="57"/>
      <c r="C46" s="57"/>
      <c r="D46" s="57"/>
      <c r="E46" s="3" t="s">
        <v>13</v>
      </c>
      <c r="F46" s="3" t="s">
        <v>14</v>
      </c>
      <c r="G46" s="3" t="s">
        <v>15</v>
      </c>
      <c r="H46" s="3" t="s">
        <v>13</v>
      </c>
      <c r="I46" s="3" t="s">
        <v>14</v>
      </c>
      <c r="J46" s="3" t="s">
        <v>15</v>
      </c>
      <c r="K46" s="3" t="s">
        <v>13</v>
      </c>
      <c r="L46" s="3" t="s">
        <v>14</v>
      </c>
      <c r="M46" s="3" t="s">
        <v>15</v>
      </c>
    </row>
    <row r="47" spans="1:13" ht="15.75">
      <c r="A47" s="3">
        <v>1</v>
      </c>
      <c r="B47" s="3">
        <v>2</v>
      </c>
      <c r="C47" s="3">
        <v>3</v>
      </c>
      <c r="D47" s="3">
        <v>4</v>
      </c>
      <c r="E47" s="3">
        <v>5</v>
      </c>
      <c r="F47" s="3">
        <v>6</v>
      </c>
      <c r="G47" s="3">
        <v>7</v>
      </c>
      <c r="H47" s="3">
        <v>8</v>
      </c>
      <c r="I47" s="3">
        <v>9</v>
      </c>
      <c r="J47" s="3">
        <v>10</v>
      </c>
      <c r="K47" s="3">
        <v>11</v>
      </c>
      <c r="L47" s="3">
        <v>12</v>
      </c>
      <c r="M47" s="3">
        <v>13</v>
      </c>
    </row>
    <row r="48" spans="1:13" ht="15.75">
      <c r="A48" s="3">
        <v>1</v>
      </c>
      <c r="B48" s="12" t="s">
        <v>5</v>
      </c>
      <c r="C48" s="3"/>
      <c r="D48" s="3"/>
      <c r="E48" s="3"/>
      <c r="F48" s="3"/>
      <c r="G48" s="3"/>
      <c r="H48" s="3"/>
      <c r="I48" s="3"/>
      <c r="J48" s="3"/>
      <c r="K48" s="3"/>
      <c r="L48" s="3"/>
      <c r="M48" s="3"/>
    </row>
    <row r="49" spans="1:13" ht="101.25" customHeight="1">
      <c r="A49" s="13"/>
      <c r="B49" s="18" t="s">
        <v>59</v>
      </c>
      <c r="C49" s="20" t="s">
        <v>44</v>
      </c>
      <c r="D49" s="20" t="s">
        <v>48</v>
      </c>
      <c r="E49" s="21">
        <v>5080</v>
      </c>
      <c r="F49" s="21"/>
      <c r="G49" s="21">
        <f>SUM(E49:F49)</f>
        <v>5080</v>
      </c>
      <c r="H49" s="21">
        <v>0</v>
      </c>
      <c r="I49" s="21"/>
      <c r="J49" s="21">
        <f>SUM(H49:I49)</f>
        <v>0</v>
      </c>
      <c r="K49" s="21">
        <f>H49-G49</f>
        <v>-5080</v>
      </c>
      <c r="L49" s="21"/>
      <c r="M49" s="21">
        <f>K49</f>
        <v>-5080</v>
      </c>
    </row>
    <row r="50" spans="1:13" s="30" customFormat="1" ht="66.75" customHeight="1">
      <c r="A50" s="28"/>
      <c r="B50" s="23" t="s">
        <v>60</v>
      </c>
      <c r="C50" s="20" t="s">
        <v>45</v>
      </c>
      <c r="D50" s="20" t="s">
        <v>48</v>
      </c>
      <c r="E50" s="21">
        <v>3</v>
      </c>
      <c r="F50" s="21"/>
      <c r="G50" s="21">
        <f>SUM(E50:F50)</f>
        <v>3</v>
      </c>
      <c r="H50" s="21">
        <v>0</v>
      </c>
      <c r="I50" s="32"/>
      <c r="J50" s="32">
        <f>SUM(H50:I50)</f>
        <v>0</v>
      </c>
      <c r="K50" s="32">
        <v>-3</v>
      </c>
      <c r="L50" s="32"/>
      <c r="M50" s="32">
        <f>SUM(K50:L50)</f>
        <v>-3</v>
      </c>
    </row>
    <row r="51" spans="1:13" s="25" customFormat="1" ht="61.5" customHeight="1">
      <c r="A51" s="39" t="s">
        <v>66</v>
      </c>
      <c r="B51" s="39"/>
      <c r="C51" s="39"/>
      <c r="D51" s="39"/>
      <c r="E51" s="39"/>
      <c r="F51" s="39"/>
      <c r="G51" s="39"/>
      <c r="H51" s="39"/>
      <c r="I51" s="39"/>
      <c r="J51" s="39"/>
      <c r="K51" s="39"/>
      <c r="L51" s="39"/>
      <c r="M51" s="39"/>
    </row>
    <row r="52" spans="1:13" ht="15.75">
      <c r="A52" s="3">
        <v>2</v>
      </c>
      <c r="B52" s="12" t="s">
        <v>6</v>
      </c>
      <c r="C52" s="3"/>
      <c r="D52" s="3"/>
      <c r="E52" s="3"/>
      <c r="F52" s="3"/>
      <c r="G52" s="3"/>
      <c r="H52" s="3"/>
      <c r="I52" s="3"/>
      <c r="J52" s="3"/>
      <c r="K52" s="3"/>
      <c r="L52" s="3"/>
      <c r="M52" s="3"/>
    </row>
    <row r="53" spans="1:13" ht="30.75" customHeight="1">
      <c r="A53" s="13"/>
      <c r="B53" s="38" t="s">
        <v>61</v>
      </c>
      <c r="C53" s="13" t="s">
        <v>45</v>
      </c>
      <c r="D53" s="14" t="s">
        <v>46</v>
      </c>
      <c r="E53" s="13">
        <v>3</v>
      </c>
      <c r="F53" s="13"/>
      <c r="G53" s="13">
        <f>SUM(E53:F53)</f>
        <v>3</v>
      </c>
      <c r="H53" s="13">
        <v>0</v>
      </c>
      <c r="I53" s="13"/>
      <c r="J53" s="13">
        <v>0</v>
      </c>
      <c r="K53" s="13">
        <v>-3</v>
      </c>
      <c r="L53" s="13"/>
      <c r="M53" s="13">
        <f>SUM(K53:L53)</f>
        <v>-3</v>
      </c>
    </row>
    <row r="54" spans="1:13" ht="36.75" customHeight="1">
      <c r="A54" s="39" t="s">
        <v>68</v>
      </c>
      <c r="B54" s="39"/>
      <c r="C54" s="39"/>
      <c r="D54" s="39"/>
      <c r="E54" s="39"/>
      <c r="F54" s="39"/>
      <c r="G54" s="39"/>
      <c r="H54" s="39"/>
      <c r="I54" s="39"/>
      <c r="J54" s="39"/>
      <c r="K54" s="39"/>
      <c r="L54" s="39"/>
      <c r="M54" s="39"/>
    </row>
    <row r="55" spans="1:13" ht="15.75">
      <c r="A55" s="3">
        <v>3</v>
      </c>
      <c r="B55" s="12" t="s">
        <v>7</v>
      </c>
      <c r="C55" s="3"/>
      <c r="D55" s="3"/>
      <c r="E55" s="3"/>
      <c r="F55" s="3"/>
      <c r="G55" s="3"/>
      <c r="H55" s="3"/>
      <c r="I55" s="3"/>
      <c r="J55" s="3"/>
      <c r="K55" s="3"/>
      <c r="L55" s="3"/>
      <c r="M55" s="3"/>
    </row>
    <row r="56" spans="1:13" s="30" customFormat="1" ht="72" customHeight="1">
      <c r="A56" s="20"/>
      <c r="B56" s="18" t="s">
        <v>62</v>
      </c>
      <c r="C56" s="22" t="s">
        <v>44</v>
      </c>
      <c r="D56" s="20" t="s">
        <v>46</v>
      </c>
      <c r="E56" s="20">
        <v>1693.33</v>
      </c>
      <c r="F56" s="20"/>
      <c r="G56" s="26">
        <v>1693.33</v>
      </c>
      <c r="H56" s="24">
        <v>0</v>
      </c>
      <c r="I56" s="24"/>
      <c r="J56" s="24">
        <v>0</v>
      </c>
      <c r="K56" s="24">
        <f>SUM(H56)-E56</f>
        <v>-1693.33</v>
      </c>
      <c r="L56" s="24"/>
      <c r="M56" s="24">
        <f>SUM(K56:L56)</f>
        <v>-1693.33</v>
      </c>
    </row>
    <row r="57" spans="1:13" ht="42.75" customHeight="1">
      <c r="A57" s="39" t="s">
        <v>67</v>
      </c>
      <c r="B57" s="39"/>
      <c r="C57" s="39"/>
      <c r="D57" s="39"/>
      <c r="E57" s="39"/>
      <c r="F57" s="39"/>
      <c r="G57" s="39"/>
      <c r="H57" s="39"/>
      <c r="I57" s="39"/>
      <c r="J57" s="39"/>
      <c r="K57" s="39"/>
      <c r="L57" s="39"/>
      <c r="M57" s="39"/>
    </row>
    <row r="58" spans="1:13" ht="15.75">
      <c r="A58" s="3">
        <v>4</v>
      </c>
      <c r="B58" s="12" t="s">
        <v>8</v>
      </c>
      <c r="C58" s="3"/>
      <c r="D58" s="3"/>
      <c r="E58" s="3"/>
      <c r="F58" s="3"/>
      <c r="G58" s="3"/>
      <c r="H58" s="3"/>
      <c r="I58" s="3"/>
      <c r="J58" s="3"/>
      <c r="K58" s="3"/>
      <c r="L58" s="3"/>
      <c r="M58" s="3"/>
    </row>
    <row r="59" spans="1:13" s="30" customFormat="1" ht="75.75" customHeight="1">
      <c r="A59" s="28"/>
      <c r="B59" s="29" t="s">
        <v>63</v>
      </c>
      <c r="C59" s="31" t="s">
        <v>42</v>
      </c>
      <c r="D59" s="28" t="s">
        <v>46</v>
      </c>
      <c r="E59" s="28">
        <v>100</v>
      </c>
      <c r="F59" s="28"/>
      <c r="G59" s="28">
        <v>100</v>
      </c>
      <c r="H59" s="33">
        <v>0</v>
      </c>
      <c r="I59" s="33"/>
      <c r="J59" s="33">
        <v>0</v>
      </c>
      <c r="K59" s="33">
        <f>SUM(H59)-E59</f>
        <v>-100</v>
      </c>
      <c r="L59" s="33"/>
      <c r="M59" s="33">
        <f>SUM(K59:L59)</f>
        <v>-100</v>
      </c>
    </row>
    <row r="60" spans="1:13" ht="35.25" customHeight="1">
      <c r="A60" s="39" t="s">
        <v>69</v>
      </c>
      <c r="B60" s="39"/>
      <c r="C60" s="39"/>
      <c r="D60" s="39"/>
      <c r="E60" s="39"/>
      <c r="F60" s="39"/>
      <c r="G60" s="39"/>
      <c r="H60" s="39"/>
      <c r="I60" s="39"/>
      <c r="J60" s="39"/>
      <c r="K60" s="39"/>
      <c r="L60" s="39"/>
      <c r="M60" s="39"/>
    </row>
    <row r="61" spans="1:13" ht="50.25" customHeight="1">
      <c r="A61" s="39" t="s">
        <v>64</v>
      </c>
      <c r="B61" s="39"/>
      <c r="C61" s="39"/>
      <c r="D61" s="39"/>
      <c r="E61" s="39"/>
      <c r="F61" s="39"/>
      <c r="G61" s="39"/>
      <c r="H61" s="39"/>
      <c r="I61" s="39"/>
      <c r="J61" s="39"/>
      <c r="K61" s="39"/>
      <c r="L61" s="39"/>
      <c r="M61" s="39"/>
    </row>
    <row r="62" ht="9.75" customHeight="1">
      <c r="A62" s="1"/>
    </row>
    <row r="63" spans="1:4" ht="19.5" customHeight="1">
      <c r="A63" s="5" t="s">
        <v>31</v>
      </c>
      <c r="B63" s="5"/>
      <c r="C63" s="5"/>
      <c r="D63" s="5"/>
    </row>
    <row r="64" spans="1:4" ht="6.75" customHeight="1">
      <c r="A64" s="70" t="s">
        <v>32</v>
      </c>
      <c r="B64" s="70"/>
      <c r="C64" s="70"/>
      <c r="D64" s="70"/>
    </row>
    <row r="65" spans="1:6" ht="19.5" customHeight="1">
      <c r="A65" s="15" t="s">
        <v>70</v>
      </c>
      <c r="B65" s="15"/>
      <c r="C65" s="15"/>
      <c r="D65" s="15"/>
      <c r="E65" s="16"/>
      <c r="F65" s="16"/>
    </row>
    <row r="66" spans="1:5" ht="31.5" customHeight="1">
      <c r="A66" s="40" t="s">
        <v>49</v>
      </c>
      <c r="B66" s="40"/>
      <c r="C66" s="40"/>
      <c r="D66" s="40"/>
      <c r="E66" s="40"/>
    </row>
    <row r="67" spans="1:13" ht="18.75" customHeight="1">
      <c r="A67" s="40"/>
      <c r="B67" s="40"/>
      <c r="C67" s="40"/>
      <c r="D67" s="40"/>
      <c r="E67" s="40"/>
      <c r="G67" s="69"/>
      <c r="H67" s="69"/>
      <c r="J67" s="56" t="s">
        <v>65</v>
      </c>
      <c r="K67" s="56"/>
      <c r="L67" s="56"/>
      <c r="M67" s="56"/>
    </row>
    <row r="68" spans="1:13" ht="15.75" customHeight="1">
      <c r="A68" s="7"/>
      <c r="B68" s="7"/>
      <c r="C68" s="7"/>
      <c r="D68" s="7"/>
      <c r="E68" s="7"/>
      <c r="G68" s="54" t="s">
        <v>9</v>
      </c>
      <c r="H68" s="54"/>
      <c r="J68" s="55" t="s">
        <v>20</v>
      </c>
      <c r="K68" s="55"/>
      <c r="L68" s="55"/>
      <c r="M68" s="55"/>
    </row>
    <row r="69" spans="1:13" ht="27" customHeight="1">
      <c r="A69" s="40" t="s">
        <v>41</v>
      </c>
      <c r="B69" s="40"/>
      <c r="C69" s="40"/>
      <c r="D69" s="40"/>
      <c r="E69" s="40"/>
      <c r="G69" s="69"/>
      <c r="H69" s="69"/>
      <c r="J69" s="56" t="s">
        <v>47</v>
      </c>
      <c r="K69" s="56"/>
      <c r="L69" s="56"/>
      <c r="M69" s="56"/>
    </row>
    <row r="70" spans="1:13" ht="15.75" customHeight="1">
      <c r="A70" s="40"/>
      <c r="B70" s="40"/>
      <c r="C70" s="40"/>
      <c r="D70" s="40"/>
      <c r="E70" s="40"/>
      <c r="G70" s="54" t="s">
        <v>9</v>
      </c>
      <c r="H70" s="54"/>
      <c r="J70" s="55" t="s">
        <v>20</v>
      </c>
      <c r="K70" s="55"/>
      <c r="L70" s="55"/>
      <c r="M70" s="55"/>
    </row>
  </sheetData>
  <sheetProtection/>
  <mergeCells count="67">
    <mergeCell ref="H12:L12"/>
    <mergeCell ref="D8:L8"/>
    <mergeCell ref="D10:L10"/>
    <mergeCell ref="H13:K13"/>
    <mergeCell ref="J1:M4"/>
    <mergeCell ref="R29:T29"/>
    <mergeCell ref="D13:E13"/>
    <mergeCell ref="D11:J11"/>
    <mergeCell ref="U29:W29"/>
    <mergeCell ref="X29:Z29"/>
    <mergeCell ref="B16:M16"/>
    <mergeCell ref="B17:M17"/>
    <mergeCell ref="A5:M5"/>
    <mergeCell ref="B29:D30"/>
    <mergeCell ref="A6:M6"/>
    <mergeCell ref="A14:M14"/>
    <mergeCell ref="B23:M23"/>
    <mergeCell ref="B24:M24"/>
    <mergeCell ref="A45:A46"/>
    <mergeCell ref="B45:B46"/>
    <mergeCell ref="C45:C46"/>
    <mergeCell ref="D45:D46"/>
    <mergeCell ref="B38:D39"/>
    <mergeCell ref="K38:M38"/>
    <mergeCell ref="A38:A39"/>
    <mergeCell ref="E38:G38"/>
    <mergeCell ref="H38:J38"/>
    <mergeCell ref="E29:G29"/>
    <mergeCell ref="B32:D32"/>
    <mergeCell ref="A35:M35"/>
    <mergeCell ref="A69:E70"/>
    <mergeCell ref="G67:H67"/>
    <mergeCell ref="G69:H69"/>
    <mergeCell ref="A64:D64"/>
    <mergeCell ref="E45:G45"/>
    <mergeCell ref="H45:J45"/>
    <mergeCell ref="K45:M45"/>
    <mergeCell ref="A54:M54"/>
    <mergeCell ref="A61:M61"/>
    <mergeCell ref="A57:M57"/>
    <mergeCell ref="B8:C8"/>
    <mergeCell ref="D9:J9"/>
    <mergeCell ref="B10:C10"/>
    <mergeCell ref="B40:D40"/>
    <mergeCell ref="B41:D41"/>
    <mergeCell ref="B31:D31"/>
    <mergeCell ref="A29:A30"/>
    <mergeCell ref="F13:G13"/>
    <mergeCell ref="G70:H70"/>
    <mergeCell ref="J68:M68"/>
    <mergeCell ref="J67:M67"/>
    <mergeCell ref="J69:M69"/>
    <mergeCell ref="J70:M70"/>
    <mergeCell ref="H29:J29"/>
    <mergeCell ref="K29:M29"/>
    <mergeCell ref="A60:M60"/>
    <mergeCell ref="G68:H68"/>
    <mergeCell ref="A51:M51"/>
    <mergeCell ref="A66:E67"/>
    <mergeCell ref="B11:C11"/>
    <mergeCell ref="B9:C9"/>
    <mergeCell ref="B20:M20"/>
    <mergeCell ref="B12:C12"/>
    <mergeCell ref="D12:E12"/>
    <mergeCell ref="F12:G12"/>
    <mergeCell ref="B13:C13"/>
    <mergeCell ref="A33:M33"/>
  </mergeCells>
  <printOptions/>
  <pageMargins left="0.15748031496062992" right="0.15748031496062992" top="0.4724409448818898" bottom="0.35433070866141736" header="0.31496062992125984" footer="0.3149606299212598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Чайка Галина Іванівна</cp:lastModifiedBy>
  <cp:lastPrinted>2022-01-31T13:56:45Z</cp:lastPrinted>
  <dcterms:created xsi:type="dcterms:W3CDTF">2018-12-28T08:43:53Z</dcterms:created>
  <dcterms:modified xsi:type="dcterms:W3CDTF">2022-01-31T14:09:04Z</dcterms:modified>
  <cp:category/>
  <cp:version/>
  <cp:contentType/>
  <cp:contentStatus/>
</cp:coreProperties>
</file>