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142" sheetId="1" r:id="rId1"/>
  </sheets>
  <definedNames>
    <definedName name="_xlnm.Print_Area" localSheetId="0">'1142'!$A$1:$K$71</definedName>
  </definedNames>
  <calcPr calcId="144525"/>
</workbook>
</file>

<file path=xl/calcChain.xml><?xml version="1.0" encoding="utf-8"?>
<calcChain xmlns="http://schemas.openxmlformats.org/spreadsheetml/2006/main">
  <c r="J63" i="1" l="1"/>
  <c r="J62" i="1"/>
  <c r="F60" i="1"/>
  <c r="J60" i="1" s="1"/>
  <c r="F59" i="1"/>
  <c r="J59" i="1" s="1"/>
  <c r="J57" i="1"/>
  <c r="J56" i="1"/>
  <c r="J54" i="1"/>
  <c r="J53" i="1"/>
  <c r="J52" i="1"/>
  <c r="F46" i="1"/>
  <c r="F39" i="1"/>
  <c r="D39" i="1"/>
  <c r="D45" i="1" s="1"/>
  <c r="H38" i="1"/>
  <c r="H37" i="1"/>
  <c r="H39" i="1" s="1"/>
  <c r="H45" i="1" l="1"/>
  <c r="H46" i="1" s="1"/>
  <c r="D46" i="1"/>
</calcChain>
</file>

<file path=xl/sharedStrings.xml><?xml version="1.0" encoding="utf-8"?>
<sst xmlns="http://schemas.openxmlformats.org/spreadsheetml/2006/main" count="107" uniqueCount="83">
  <si>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</si>
  <si>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</si>
  <si>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</si>
  <si>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</si>
  <si>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</si>
  <si>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</si>
  <si>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</si>
  <si>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</si>
  <si>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</si>
  <si>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1142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</si>
  <si>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</si>
  <si>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Інші програми та заходи у сфері освіти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</si>
  <si>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</si>
  <si>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218 010,00 гривень, у тому числі загального фонду — 218 010,00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</si>
  <si>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</si>
  <si>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</si>
  <si>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 2456-VІ від 08.07.2010 року  (із змінами і доповненнями)</t>
  </si>
  <si>
    <t>Закон України  "Про охорону дитинства" № 2402-III від 26.04.2001 (із змінами і доповненнями)</t>
  </si>
  <si>
    <t>Закон України  № 2145- VІІI від 05.09.2017 року “Про освіту” (із змінами і доповненнями)</t>
  </si>
  <si>
    <t>Закон України № 463-IX від 16.01.2020 року “Про загальну середню освіту” (із змінами і доповненнями)</t>
  </si>
  <si>
    <t>Закон України № 1928-IX від 02.12.2021 року "Про Державний бюджет України на 2022 рік"</t>
  </si>
  <si>
    <t>Закон України № № 2342-IV від 13.01.2005  року "Про забезпечення організаційно-правових умов соціального захисту дітей-сиріт та дітей, позбавлених батьківського піклування"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</si>
  <si>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</si>
  <si>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 Кабінету Міністрів України  № 823 від 25.08.2005 року “Про затвердження Порядку надання одноразової допомоги дітям-сиротам і дітям, позбавленим батьківського піклування, після досягнення 18-річного віку" (із змінами і доповненнями)</t>
  </si>
  <si>
    <t>Рішення сесії Хмельницької міської ради № 67 від 30.03.2011 р. року "Про затвердження Положення про надання матеріальної допомоги студентам пільгових категорій для навчання у вищих навчальних закладах України усіх форм власності"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</si>
  <si>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</si>
  <si>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</si>
  <si>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</si>
  <si>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t>матеріальна допомога студентам</t>
  </si>
  <si>
    <t>№ з/п</t>
  </si>
  <si>
    <t>Ціль державної політики</t>
  </si>
  <si>
    <t>Реалізація єдиної державної політики у галузі освіти.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</si>
  <si>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допомоги дітям-сиротам та дітям, позбавленим батьківського піклування, яким виповнюється 18 років. Забезпечення надання матеріальної допомоги студентам пільгових категорій для навчання у вищих навчальних закладах України всіх форм власності.</t>
    </r>
  </si>
  <si>
    <t> 8.Завдання бюджетної програми:</t>
  </si>
  <si>
    <t>Завдання</t>
  </si>
  <si>
    <t>Забезпечити надання допомоги дітям-сиротам та дітям, позбавленим батьківського піклування, яким виповнюється 18 років.Забезпечити надання матеріальної допомоги студентам пільгових категорій для навчання у вищих навчальних закладах України всіх форм власності.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</si>
  <si>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</si>
  <si>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</si>
  <si>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</si>
  <si>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</si>
  <si>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</si>
  <si>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</si>
  <si>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Надання матеріальної допомоги для навчання у вищих навчальних закладах студентам пільгових  категорій до досягнення ними 23 років із числа:
 дітей-сиріт,  дітей, позбавлених батьківського піклування,  інвалідів,  осіб з багатодітних сімей,  осіб з малозабезпечених сімей,  дітей, батьки яких загинули в зоні проведення нтитерористичної операції</t>
  </si>
  <si>
    <t>Забезпечення виплати допомоги дітям-сиротам та дітям, позбавленим батьківського піклування, яким виповнюється 18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</si>
  <si>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</si>
  <si>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</si>
  <si>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</si>
  <si>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</si>
  <si>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</si>
  <si>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</si>
  <si>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</si>
  <si>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</si>
  <si>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</si>
  <si>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Обсяг видатків, що пов’язані з реалізацією програм та заходів у сфері освіти</t>
  </si>
  <si>
    <t>грн</t>
  </si>
  <si>
    <t>Кошторис</t>
  </si>
  <si>
    <t>в т.ч. видатки на виплату допомоги дітям-сиротам та дітям, позбавленим батьківського піклування, яким виповнюється 18 років</t>
  </si>
  <si>
    <t>в т.ч. видатки на виплату матеріальної допомоги студентам пільгових категорій для навчання у вищих навчальних закладах</t>
  </si>
  <si>
    <t>продукту</t>
  </si>
  <si>
    <t>Кількість учнів, що отримують допомогу для навчання у вищих навчальних закладах</t>
  </si>
  <si>
    <t>осіб</t>
  </si>
  <si>
    <t>Розрахунок</t>
  </si>
  <si>
    <t>Кількість дітей-сиріт та дітей,позбавлених батьківського піклування,яким виповнюється 18 років</t>
  </si>
  <si>
    <t xml:space="preserve">Звітність </t>
  </si>
  <si>
    <t>ефективності</t>
  </si>
  <si>
    <t>Витрати на 1 учня, на виплату матеріальної допомоги студентам пільгових категорій для навчання у вищих навчальних закладах</t>
  </si>
  <si>
    <t>Середній розмір допомоги дітям-сиротам та дітям, позбавленим батьківського піклування,  яким виповнюється 18 років</t>
  </si>
  <si>
    <t>Постанова  КМУ від 25.08.2005 року №823</t>
  </si>
  <si>
    <t>якості</t>
  </si>
  <si>
    <t>Відсоток виплати допомоги дітям-сиротам та дітям,позбавленим батьківського піклування,яким виповнюється 18 років</t>
  </si>
  <si>
    <t>%</t>
  </si>
  <si>
    <t>Відсоток  виплати  матеріальної допомоги студентам пільгових категорій для навчання у вищих навчальних закладах відносно кількості звернень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</si>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</sst>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>
      <alignment vertical="top"/>
    </xf>
    <xf numFmtId="0" fontId="16" fillId="0" borderId="0"/>
    <xf numFmtId="0" fontId="17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3" fontId="7" fillId="0" borderId="1" xfId="2" applyNumberFormat="1" applyFont="1" applyFill="1" applyBorder="1" applyAlignment="1">
      <alignment horizontal="center" vertical="center" wrapText="1" shrinkToFit="1"/>
    </xf>
    <xf numFmtId="3" fontId="7" fillId="0" borderId="0" xfId="2" applyNumberFormat="1" applyFont="1" applyFill="1" applyBorder="1" applyAlignment="1">
      <alignment horizontal="center" vertical="center" wrapText="1" shrinkToFit="1"/>
    </xf>
    <xf numFmtId="1" fontId="7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1" fontId="12" fillId="0" borderId="2" xfId="2" applyNumberFormat="1" applyFont="1" applyFill="1" applyBorder="1" applyAlignment="1">
      <alignment horizontal="center" vertical="center" wrapText="1" shrinkToFit="1"/>
    </xf>
    <xf numFmtId="1" fontId="12" fillId="0" borderId="0" xfId="2" applyNumberFormat="1" applyFont="1" applyFill="1" applyBorder="1" applyAlignment="1">
      <alignment vertical="center" wrapText="1" shrinkToFit="1"/>
    </xf>
    <xf numFmtId="1" fontId="7" fillId="0" borderId="2" xfId="2" applyNumberFormat="1" applyFont="1" applyFill="1" applyBorder="1" applyAlignment="1">
      <alignment horizontal="center" vertical="center" wrapText="1" shrinkToFit="1"/>
    </xf>
    <xf numFmtId="4" fontId="7" fillId="0" borderId="0" xfId="2" applyNumberFormat="1" applyFont="1" applyFill="1" applyBorder="1" applyAlignment="1">
      <alignment vertical="center" wrapText="1" shrinkToFit="1"/>
    </xf>
    <xf numFmtId="4" fontId="7" fillId="0" borderId="0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1" fillId="0" borderId="0" xfId="2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3" fontId="13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left" vertical="center" wrapText="1"/>
    </xf>
    <xf numFmtId="1" fontId="7" fillId="0" borderId="2" xfId="2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/>
    </xf>
    <xf numFmtId="4" fontId="7" fillId="0" borderId="3" xfId="2" applyNumberFormat="1" applyFont="1" applyFill="1" applyBorder="1" applyAlignment="1">
      <alignment horizontal="center" vertical="center" wrapText="1" shrinkToFit="1"/>
    </xf>
    <xf numFmtId="4" fontId="7" fillId="0" borderId="5" xfId="2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center" vertical="center" wrapText="1" shrinkToFit="1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 wrapText="1" shrinkToFit="1"/>
    </xf>
    <xf numFmtId="1" fontId="7" fillId="0" borderId="5" xfId="2" applyNumberFormat="1" applyFont="1" applyFill="1" applyBorder="1" applyAlignment="1">
      <alignment horizontal="center" vertical="center" wrapText="1" shrinkToFit="1"/>
    </xf>
    <xf numFmtId="4" fontId="7" fillId="0" borderId="2" xfId="2" applyNumberFormat="1" applyFont="1" applyFill="1" applyBorder="1" applyAlignment="1">
      <alignment horizontal="center" vertical="center" wrapText="1" shrinkToFit="1"/>
    </xf>
    <xf numFmtId="4" fontId="7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1" fontId="12" fillId="0" borderId="2" xfId="2" applyNumberFormat="1" applyFont="1" applyFill="1" applyBorder="1" applyAlignment="1">
      <alignment horizontal="center" vertical="center" wrapText="1" shrinkToFi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4" fontId="7" fillId="0" borderId="9" xfId="2" applyNumberFormat="1" applyFont="1" applyFill="1" applyBorder="1" applyAlignment="1">
      <alignment vertical="center" wrapText="1" shrinkToFit="1"/>
    </xf>
    <xf numFmtId="0" fontId="2" fillId="0" borderId="0" xfId="2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7" fillId="0" borderId="2" xfId="2" applyNumberFormat="1" applyFont="1" applyFill="1" applyBorder="1" applyAlignment="1">
      <alignment vertical="center" wrapText="1" shrinkToFit="1"/>
    </xf>
    <xf numFmtId="0" fontId="2" fillId="0" borderId="6" xfId="2" applyFont="1" applyFill="1" applyBorder="1" applyAlignment="1">
      <alignment horizontal="right" vertical="center" wrapText="1"/>
    </xf>
    <xf numFmtId="4" fontId="7" fillId="0" borderId="2" xfId="2" applyNumberFormat="1" applyFont="1" applyFill="1" applyBorder="1" applyAlignment="1">
      <alignment horizontal="right" vertical="center" wrapText="1" shrinkToFi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</cellXfs>
  <cellStyles count="9"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2" xfId="2"/>
    <cellStyle name="Обычный 2 2" xfId="6"/>
    <cellStyle name="Обычный 3" xfId="7"/>
    <cellStyle name="Финансовый" xfId="1" builtin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71"/>
  <sheetViews>
    <sheetView tabSelected="1" view="pageBreakPreview" zoomScale="60" zoomScaleNormal="85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1"/>
    <col min="14" max="14" width="29" style="1" customWidth="1"/>
    <col min="15" max="16384" width="9.33203125" style="1"/>
  </cols>
  <sheetData>
    <row r="1" spans="1:11" ht="90" customHeight="1" x14ac:dyDescent="0.2">
      <c r="B1" s="2"/>
      <c r="C1" s="2"/>
      <c r="D1" s="2"/>
      <c r="E1" s="2"/>
      <c r="F1" s="2"/>
      <c r="G1" s="60" t="s">
        <v>0</v>
      </c>
      <c r="H1" s="81"/>
      <c r="I1" s="81"/>
      <c r="J1" s="81"/>
      <c r="K1" s="81"/>
    </row>
    <row r="2" spans="1:11" ht="127.5" customHeight="1" x14ac:dyDescent="0.2">
      <c r="B2" s="2"/>
      <c r="C2" s="2"/>
      <c r="D2" s="2"/>
      <c r="E2" s="2"/>
      <c r="F2" s="2"/>
      <c r="G2" s="60" t="s">
        <v>82</v>
      </c>
      <c r="H2" s="60"/>
      <c r="I2" s="60"/>
      <c r="J2" s="60"/>
      <c r="K2" s="60"/>
    </row>
    <row r="3" spans="1:11" ht="37.5" customHeight="1" x14ac:dyDescent="0.2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29" customHeight="1" x14ac:dyDescent="0.2">
      <c r="A4" s="3" t="s">
        <v>2</v>
      </c>
      <c r="B4" s="78" t="s">
        <v>3</v>
      </c>
      <c r="C4" s="78"/>
      <c r="D4" s="78"/>
      <c r="E4" s="78"/>
      <c r="F4" s="78"/>
      <c r="G4" s="72" t="s">
        <v>4</v>
      </c>
      <c r="H4" s="72"/>
      <c r="I4" s="72"/>
      <c r="J4" s="72"/>
      <c r="K4" s="72"/>
    </row>
    <row r="5" spans="1:11" ht="123.75" customHeight="1" x14ac:dyDescent="0.2">
      <c r="A5" s="4" t="s">
        <v>5</v>
      </c>
      <c r="B5" s="78" t="s">
        <v>6</v>
      </c>
      <c r="C5" s="78"/>
      <c r="D5" s="78"/>
      <c r="E5" s="78"/>
      <c r="F5" s="78"/>
      <c r="G5" s="78" t="s">
        <v>7</v>
      </c>
      <c r="H5" s="78"/>
      <c r="I5" s="78"/>
      <c r="J5" s="78"/>
      <c r="K5" s="78"/>
    </row>
    <row r="6" spans="1:11" ht="126" customHeight="1" x14ac:dyDescent="0.2">
      <c r="A6" s="4" t="s">
        <v>8</v>
      </c>
      <c r="B6" s="72" t="s">
        <v>9</v>
      </c>
      <c r="C6" s="78"/>
      <c r="D6" s="5" t="s">
        <v>10</v>
      </c>
      <c r="E6" s="79" t="s">
        <v>11</v>
      </c>
      <c r="F6" s="78"/>
      <c r="G6" s="72" t="s">
        <v>12</v>
      </c>
      <c r="H6" s="78"/>
      <c r="I6" s="78"/>
      <c r="J6" s="78"/>
      <c r="K6" s="78"/>
    </row>
    <row r="7" spans="1:11" ht="24.75" customHeight="1" x14ac:dyDescent="0.2">
      <c r="A7" s="60" t="s">
        <v>13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21" customHeight="1" x14ac:dyDescent="0.2">
      <c r="A8" s="80" t="s">
        <v>14</v>
      </c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35.25" customHeight="1" x14ac:dyDescent="0.2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1" ht="35.25" customHeight="1" x14ac:dyDescent="0.2">
      <c r="A10" s="74" t="s">
        <v>16</v>
      </c>
      <c r="B10" s="74"/>
      <c r="C10" s="74"/>
      <c r="D10" s="74"/>
      <c r="E10" s="74"/>
      <c r="F10" s="74"/>
      <c r="G10" s="74"/>
      <c r="H10" s="74"/>
      <c r="I10" s="74"/>
      <c r="J10" s="6"/>
      <c r="K10" s="6"/>
    </row>
    <row r="11" spans="1:11" ht="35.25" customHeight="1" x14ac:dyDescent="0.2">
      <c r="A11" s="74" t="s">
        <v>17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1" ht="35.25" customHeight="1" x14ac:dyDescent="0.2">
      <c r="A12" s="74" t="s">
        <v>18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35.25" customHeight="1" x14ac:dyDescent="0.2">
      <c r="A13" s="76" t="s">
        <v>19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35.25" customHeight="1" x14ac:dyDescent="0.2">
      <c r="A14" s="74" t="s">
        <v>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1" ht="35.25" customHeight="1" x14ac:dyDescent="0.2">
      <c r="A15" s="74" t="s">
        <v>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pans="1:11" ht="35.25" customHeight="1" x14ac:dyDescent="0.2">
      <c r="A16" s="74" t="s">
        <v>22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4" ht="35.25" customHeight="1" x14ac:dyDescent="0.2">
      <c r="A17" s="76" t="s">
        <v>23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4" ht="35.25" customHeight="1" x14ac:dyDescent="0.2">
      <c r="A18" s="74" t="s">
        <v>24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4" ht="27.6" customHeight="1" x14ac:dyDescent="0.2">
      <c r="A19" s="74" t="s">
        <v>25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pans="1:14" ht="23.25" customHeight="1" x14ac:dyDescent="0.2">
      <c r="A20" s="74" t="s">
        <v>26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4" ht="23.25" customHeight="1" x14ac:dyDescent="0.2">
      <c r="A21" s="60" t="s">
        <v>27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N21" s="7" t="s">
        <v>28</v>
      </c>
    </row>
    <row r="22" spans="1:14" ht="12" customHeight="1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N22" s="7"/>
    </row>
    <row r="23" spans="1:14" ht="23.25" customHeight="1" x14ac:dyDescent="0.2">
      <c r="A23" s="8" t="s">
        <v>29</v>
      </c>
      <c r="B23" s="55" t="s">
        <v>30</v>
      </c>
      <c r="C23" s="55"/>
      <c r="D23" s="55"/>
      <c r="E23" s="55"/>
      <c r="F23" s="55"/>
      <c r="G23" s="55"/>
      <c r="H23" s="55"/>
      <c r="I23" s="9"/>
      <c r="J23" s="9"/>
      <c r="K23" s="9"/>
      <c r="N23" s="7"/>
    </row>
    <row r="24" spans="1:14" ht="28.5" customHeight="1" x14ac:dyDescent="0.2">
      <c r="A24" s="10">
        <v>1</v>
      </c>
      <c r="B24" s="43" t="s">
        <v>31</v>
      </c>
      <c r="C24" s="43"/>
      <c r="D24" s="43"/>
      <c r="E24" s="43"/>
      <c r="F24" s="43"/>
      <c r="G24" s="43"/>
      <c r="H24" s="43"/>
      <c r="I24" s="9"/>
      <c r="J24" s="9"/>
      <c r="K24" s="9"/>
    </row>
    <row r="25" spans="1:14" ht="12" customHeight="1" x14ac:dyDescent="0.2">
      <c r="A25" s="11"/>
      <c r="B25" s="3"/>
      <c r="C25" s="3"/>
      <c r="D25" s="3"/>
      <c r="E25" s="3"/>
      <c r="F25" s="3"/>
      <c r="G25" s="3"/>
      <c r="H25" s="3"/>
      <c r="I25" s="9"/>
      <c r="J25" s="9"/>
      <c r="K25" s="9"/>
    </row>
    <row r="26" spans="1:14" ht="42.75" customHeight="1" x14ac:dyDescent="0.2">
      <c r="A26" s="60" t="s">
        <v>32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4" ht="3.75" hidden="1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4" ht="23.25" hidden="1" customHeight="1" x14ac:dyDescent="0.2">
      <c r="A28" s="60" t="s">
        <v>33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4" ht="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4" ht="23.25" customHeight="1" x14ac:dyDescent="0.2">
      <c r="A30" s="8" t="s">
        <v>29</v>
      </c>
      <c r="B30" s="55" t="s">
        <v>34</v>
      </c>
      <c r="C30" s="55"/>
      <c r="D30" s="55"/>
      <c r="E30" s="55"/>
      <c r="F30" s="55"/>
      <c r="G30" s="55"/>
      <c r="H30" s="55"/>
      <c r="I30" s="9"/>
      <c r="J30" s="9"/>
      <c r="K30" s="9"/>
    </row>
    <row r="31" spans="1:14" ht="43.5" customHeight="1" x14ac:dyDescent="0.2">
      <c r="A31" s="12">
        <v>1</v>
      </c>
      <c r="B31" s="69" t="s">
        <v>35</v>
      </c>
      <c r="C31" s="70"/>
      <c r="D31" s="70"/>
      <c r="E31" s="70"/>
      <c r="F31" s="70"/>
      <c r="G31" s="70"/>
      <c r="H31" s="71"/>
      <c r="I31" s="9"/>
      <c r="J31" s="9"/>
      <c r="K31" s="9"/>
    </row>
    <row r="32" spans="1:14" ht="6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15.75" x14ac:dyDescent="0.2">
      <c r="A33" s="60" t="s">
        <v>36</v>
      </c>
      <c r="B33" s="60"/>
      <c r="C33" s="60"/>
      <c r="D33" s="60"/>
      <c r="E33" s="60"/>
      <c r="F33" s="60"/>
      <c r="G33" s="60"/>
      <c r="H33" s="60"/>
      <c r="I33" s="9"/>
      <c r="J33" s="9"/>
      <c r="K33" s="9"/>
    </row>
    <row r="34" spans="1:11" ht="15" customHeight="1" x14ac:dyDescent="0.2">
      <c r="A34" s="65" t="s">
        <v>37</v>
      </c>
      <c r="B34" s="65"/>
      <c r="C34" s="65"/>
      <c r="D34" s="65"/>
      <c r="E34" s="65"/>
      <c r="F34" s="65"/>
      <c r="G34" s="65"/>
      <c r="H34" s="65"/>
      <c r="I34" s="65"/>
      <c r="J34" s="4"/>
      <c r="K34" s="4"/>
    </row>
    <row r="35" spans="1:11" s="16" customFormat="1" ht="36.75" customHeight="1" x14ac:dyDescent="0.2">
      <c r="A35" s="13" t="s">
        <v>29</v>
      </c>
      <c r="B35" s="55" t="s">
        <v>38</v>
      </c>
      <c r="C35" s="55"/>
      <c r="D35" s="55" t="s">
        <v>39</v>
      </c>
      <c r="E35" s="55"/>
      <c r="F35" s="55" t="s">
        <v>40</v>
      </c>
      <c r="G35" s="55"/>
      <c r="H35" s="55" t="s">
        <v>41</v>
      </c>
      <c r="I35" s="55"/>
      <c r="J35" s="14"/>
      <c r="K35" s="15"/>
    </row>
    <row r="36" spans="1:11" ht="1.5" hidden="1" customHeight="1" x14ac:dyDescent="0.2">
      <c r="A36" s="17">
        <v>1</v>
      </c>
      <c r="B36" s="56">
        <v>2</v>
      </c>
      <c r="C36" s="56"/>
      <c r="D36" s="56">
        <v>3</v>
      </c>
      <c r="E36" s="56"/>
      <c r="F36" s="56">
        <v>4</v>
      </c>
      <c r="G36" s="56"/>
      <c r="H36" s="56">
        <v>6</v>
      </c>
      <c r="I36" s="56"/>
      <c r="J36" s="18"/>
      <c r="K36" s="9"/>
    </row>
    <row r="37" spans="1:11" ht="118.9" customHeight="1" x14ac:dyDescent="0.2">
      <c r="A37" s="19">
        <v>1</v>
      </c>
      <c r="B37" s="68" t="s">
        <v>42</v>
      </c>
      <c r="C37" s="68"/>
      <c r="D37" s="66">
        <v>180000</v>
      </c>
      <c r="E37" s="66"/>
      <c r="F37" s="66">
        <v>0</v>
      </c>
      <c r="G37" s="66"/>
      <c r="H37" s="66">
        <f>D37+F37</f>
        <v>180000</v>
      </c>
      <c r="I37" s="66"/>
      <c r="J37" s="20"/>
      <c r="K37" s="9"/>
    </row>
    <row r="38" spans="1:11" ht="58.5" customHeight="1" x14ac:dyDescent="0.2">
      <c r="A38" s="19">
        <v>2</v>
      </c>
      <c r="B38" s="43" t="s">
        <v>43</v>
      </c>
      <c r="C38" s="43"/>
      <c r="D38" s="66">
        <v>38010</v>
      </c>
      <c r="E38" s="66"/>
      <c r="F38" s="66">
        <v>0</v>
      </c>
      <c r="G38" s="66"/>
      <c r="H38" s="66">
        <f t="shared" ref="H38" si="0">D38+F38</f>
        <v>38010</v>
      </c>
      <c r="I38" s="66"/>
      <c r="J38" s="20"/>
      <c r="K38" s="9"/>
    </row>
    <row r="39" spans="1:11" ht="15.75" x14ac:dyDescent="0.2">
      <c r="A39" s="67" t="s">
        <v>44</v>
      </c>
      <c r="B39" s="67"/>
      <c r="C39" s="67"/>
      <c r="D39" s="66">
        <f>D37+D38</f>
        <v>218010</v>
      </c>
      <c r="E39" s="66"/>
      <c r="F39" s="66">
        <f t="shared" ref="F39" si="1">F37+F38</f>
        <v>0</v>
      </c>
      <c r="G39" s="66"/>
      <c r="H39" s="66">
        <f t="shared" ref="H39" si="2">H37+H38</f>
        <v>218010</v>
      </c>
      <c r="I39" s="66"/>
      <c r="J39" s="9"/>
      <c r="K39" s="9"/>
    </row>
    <row r="40" spans="1:11" ht="1.5" customHeight="1" x14ac:dyDescent="0.2">
      <c r="A40" s="9"/>
      <c r="B40" s="3"/>
      <c r="C40" s="9"/>
      <c r="D40" s="21"/>
      <c r="E40" s="21"/>
      <c r="F40" s="21"/>
      <c r="G40" s="21"/>
      <c r="H40" s="21"/>
      <c r="I40" s="21"/>
      <c r="J40" s="9"/>
      <c r="K40" s="9"/>
    </row>
    <row r="41" spans="1:11" ht="15.75" x14ac:dyDescent="0.2">
      <c r="A41" s="60" t="s">
        <v>45</v>
      </c>
      <c r="B41" s="60"/>
      <c r="C41" s="60"/>
      <c r="D41" s="60"/>
      <c r="E41" s="60"/>
      <c r="F41" s="60"/>
      <c r="G41" s="60"/>
      <c r="H41" s="60"/>
      <c r="I41" s="9"/>
      <c r="J41" s="9"/>
      <c r="K41" s="9"/>
    </row>
    <row r="42" spans="1:11" ht="16.5" customHeight="1" x14ac:dyDescent="0.2">
      <c r="A42" s="65" t="s">
        <v>37</v>
      </c>
      <c r="B42" s="65"/>
      <c r="C42" s="65"/>
      <c r="D42" s="65"/>
      <c r="E42" s="65"/>
      <c r="F42" s="65"/>
      <c r="G42" s="65"/>
      <c r="H42" s="65"/>
      <c r="I42" s="65"/>
      <c r="J42" s="4"/>
      <c r="K42" s="4"/>
    </row>
    <row r="43" spans="1:11" ht="25.5" customHeight="1" x14ac:dyDescent="0.2">
      <c r="A43" s="55" t="s">
        <v>46</v>
      </c>
      <c r="B43" s="55"/>
      <c r="C43" s="55"/>
      <c r="D43" s="55" t="s">
        <v>39</v>
      </c>
      <c r="E43" s="55"/>
      <c r="F43" s="55" t="s">
        <v>40</v>
      </c>
      <c r="G43" s="55"/>
      <c r="H43" s="55" t="s">
        <v>41</v>
      </c>
      <c r="I43" s="55"/>
      <c r="J43" s="9"/>
      <c r="K43" s="9"/>
    </row>
    <row r="44" spans="1:11" ht="16.5" customHeight="1" x14ac:dyDescent="0.2">
      <c r="A44" s="56">
        <v>1</v>
      </c>
      <c r="B44" s="56"/>
      <c r="C44" s="56"/>
      <c r="D44" s="56">
        <v>2</v>
      </c>
      <c r="E44" s="56"/>
      <c r="F44" s="56">
        <v>3</v>
      </c>
      <c r="G44" s="56"/>
      <c r="H44" s="56">
        <v>4</v>
      </c>
      <c r="I44" s="56"/>
      <c r="J44" s="9"/>
      <c r="K44" s="9"/>
    </row>
    <row r="45" spans="1:11" ht="48.75" customHeight="1" x14ac:dyDescent="0.2">
      <c r="A45" s="61" t="s">
        <v>47</v>
      </c>
      <c r="B45" s="62"/>
      <c r="C45" s="63"/>
      <c r="D45" s="64">
        <f>D39</f>
        <v>218010</v>
      </c>
      <c r="E45" s="64"/>
      <c r="F45" s="64">
        <v>0</v>
      </c>
      <c r="G45" s="64"/>
      <c r="H45" s="64">
        <f>F45+D45</f>
        <v>218010</v>
      </c>
      <c r="I45" s="64"/>
      <c r="J45" s="9"/>
      <c r="K45" s="9"/>
    </row>
    <row r="46" spans="1:11" ht="18" customHeight="1" x14ac:dyDescent="0.2">
      <c r="A46" s="57" t="s">
        <v>44</v>
      </c>
      <c r="B46" s="58"/>
      <c r="C46" s="58"/>
      <c r="D46" s="59">
        <f>D45</f>
        <v>218010</v>
      </c>
      <c r="E46" s="59"/>
      <c r="F46" s="59">
        <f>F45</f>
        <v>0</v>
      </c>
      <c r="G46" s="59"/>
      <c r="H46" s="59">
        <f>H45</f>
        <v>218010</v>
      </c>
      <c r="I46" s="59"/>
      <c r="J46" s="9"/>
      <c r="K46" s="9"/>
    </row>
    <row r="47" spans="1:11" ht="6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7.25" customHeight="1" x14ac:dyDescent="0.2">
      <c r="A48" s="60" t="s">
        <v>48</v>
      </c>
      <c r="B48" s="60"/>
      <c r="C48" s="60"/>
      <c r="D48" s="60"/>
      <c r="E48" s="60"/>
      <c r="F48" s="60"/>
      <c r="G48" s="60"/>
      <c r="H48" s="60"/>
      <c r="I48" s="9"/>
      <c r="J48" s="9"/>
      <c r="K48" s="9"/>
    </row>
    <row r="49" spans="1:11" ht="28.5" customHeight="1" x14ac:dyDescent="0.2">
      <c r="A49" s="13" t="s">
        <v>29</v>
      </c>
      <c r="B49" s="13" t="s">
        <v>49</v>
      </c>
      <c r="C49" s="13" t="s">
        <v>50</v>
      </c>
      <c r="D49" s="55" t="s">
        <v>51</v>
      </c>
      <c r="E49" s="55"/>
      <c r="F49" s="55" t="s">
        <v>39</v>
      </c>
      <c r="G49" s="55"/>
      <c r="H49" s="55" t="s">
        <v>40</v>
      </c>
      <c r="I49" s="55"/>
      <c r="J49" s="55" t="s">
        <v>41</v>
      </c>
      <c r="K49" s="55"/>
    </row>
    <row r="50" spans="1:11" s="16" customFormat="1" ht="21.95" customHeight="1" x14ac:dyDescent="0.2">
      <c r="A50" s="17">
        <v>1</v>
      </c>
      <c r="B50" s="17">
        <v>2</v>
      </c>
      <c r="C50" s="17">
        <v>3</v>
      </c>
      <c r="D50" s="56">
        <v>4</v>
      </c>
      <c r="E50" s="56"/>
      <c r="F50" s="56">
        <v>5</v>
      </c>
      <c r="G50" s="56"/>
      <c r="H50" s="56">
        <v>6</v>
      </c>
      <c r="I50" s="56"/>
      <c r="J50" s="56">
        <v>7</v>
      </c>
      <c r="K50" s="45"/>
    </row>
    <row r="51" spans="1:11" ht="21.95" customHeight="1" x14ac:dyDescent="0.2">
      <c r="A51" s="19">
        <v>1</v>
      </c>
      <c r="B51" s="22" t="s">
        <v>52</v>
      </c>
      <c r="C51" s="23"/>
      <c r="D51" s="45"/>
      <c r="E51" s="45"/>
      <c r="F51" s="45"/>
      <c r="G51" s="45"/>
      <c r="H51" s="45"/>
      <c r="I51" s="45"/>
      <c r="J51" s="45"/>
      <c r="K51" s="45"/>
    </row>
    <row r="52" spans="1:11" ht="54" customHeight="1" x14ac:dyDescent="0.2">
      <c r="A52" s="24"/>
      <c r="B52" s="25" t="s">
        <v>53</v>
      </c>
      <c r="C52" s="25" t="s">
        <v>54</v>
      </c>
      <c r="D52" s="43" t="s">
        <v>55</v>
      </c>
      <c r="E52" s="43"/>
      <c r="F52" s="53">
        <v>218010</v>
      </c>
      <c r="G52" s="53"/>
      <c r="H52" s="54"/>
      <c r="I52" s="54"/>
      <c r="J52" s="53">
        <f>F52+H52</f>
        <v>218010</v>
      </c>
      <c r="K52" s="53"/>
    </row>
    <row r="53" spans="1:11" ht="76.5" customHeight="1" x14ac:dyDescent="0.2">
      <c r="A53" s="24"/>
      <c r="B53" s="25" t="s">
        <v>56</v>
      </c>
      <c r="C53" s="25" t="s">
        <v>54</v>
      </c>
      <c r="D53" s="43" t="s">
        <v>55</v>
      </c>
      <c r="E53" s="43"/>
      <c r="F53" s="53">
        <v>38010</v>
      </c>
      <c r="G53" s="53"/>
      <c r="H53" s="54"/>
      <c r="I53" s="54"/>
      <c r="J53" s="53">
        <f t="shared" ref="J53:J63" si="3">F53+H53</f>
        <v>38010</v>
      </c>
      <c r="K53" s="53"/>
    </row>
    <row r="54" spans="1:11" ht="70.5" customHeight="1" x14ac:dyDescent="0.2">
      <c r="A54" s="24"/>
      <c r="B54" s="25" t="s">
        <v>57</v>
      </c>
      <c r="C54" s="25" t="s">
        <v>54</v>
      </c>
      <c r="D54" s="43" t="s">
        <v>55</v>
      </c>
      <c r="E54" s="43"/>
      <c r="F54" s="46">
        <v>180000</v>
      </c>
      <c r="G54" s="47"/>
      <c r="H54" s="53"/>
      <c r="I54" s="53"/>
      <c r="J54" s="53">
        <f t="shared" si="3"/>
        <v>180000</v>
      </c>
      <c r="K54" s="53"/>
    </row>
    <row r="55" spans="1:11" ht="20.25" customHeight="1" x14ac:dyDescent="0.2">
      <c r="A55" s="24">
        <v>2</v>
      </c>
      <c r="B55" s="22" t="s">
        <v>58</v>
      </c>
      <c r="C55" s="25"/>
      <c r="D55" s="43"/>
      <c r="E55" s="43"/>
      <c r="F55" s="44"/>
      <c r="G55" s="44"/>
      <c r="H55" s="45"/>
      <c r="I55" s="45"/>
      <c r="J55" s="46"/>
      <c r="K55" s="47"/>
    </row>
    <row r="56" spans="1:11" ht="47.25" customHeight="1" x14ac:dyDescent="0.2">
      <c r="A56" s="24"/>
      <c r="B56" s="25" t="s">
        <v>59</v>
      </c>
      <c r="C56" s="25" t="s">
        <v>60</v>
      </c>
      <c r="D56" s="43" t="s">
        <v>61</v>
      </c>
      <c r="E56" s="43"/>
      <c r="F56" s="44">
        <v>15</v>
      </c>
      <c r="G56" s="44"/>
      <c r="H56" s="50"/>
      <c r="I56" s="50"/>
      <c r="J56" s="51">
        <f t="shared" ref="J56:J57" si="4">F56+H56</f>
        <v>15</v>
      </c>
      <c r="K56" s="52"/>
    </row>
    <row r="57" spans="1:11" ht="73.5" customHeight="1" x14ac:dyDescent="0.2">
      <c r="A57" s="24"/>
      <c r="B57" s="25" t="s">
        <v>62</v>
      </c>
      <c r="C57" s="25" t="s">
        <v>60</v>
      </c>
      <c r="D57" s="43" t="s">
        <v>63</v>
      </c>
      <c r="E57" s="43"/>
      <c r="F57" s="44">
        <v>21</v>
      </c>
      <c r="G57" s="44"/>
      <c r="H57" s="45"/>
      <c r="I57" s="45"/>
      <c r="J57" s="51">
        <f t="shared" si="4"/>
        <v>21</v>
      </c>
      <c r="K57" s="52"/>
    </row>
    <row r="58" spans="1:11" ht="23.25" customHeight="1" x14ac:dyDescent="0.2">
      <c r="A58" s="24">
        <v>3</v>
      </c>
      <c r="B58" s="22" t="s">
        <v>64</v>
      </c>
      <c r="C58" s="25"/>
      <c r="D58" s="43"/>
      <c r="E58" s="48"/>
      <c r="F58" s="49"/>
      <c r="G58" s="49"/>
      <c r="H58" s="44"/>
      <c r="I58" s="44"/>
      <c r="J58" s="44"/>
      <c r="K58" s="44"/>
    </row>
    <row r="59" spans="1:11" ht="69" customHeight="1" x14ac:dyDescent="0.2">
      <c r="A59" s="24"/>
      <c r="B59" s="25" t="s">
        <v>65</v>
      </c>
      <c r="C59" s="25" t="s">
        <v>54</v>
      </c>
      <c r="D59" s="43" t="s">
        <v>61</v>
      </c>
      <c r="E59" s="43"/>
      <c r="F59" s="46">
        <f>F54/F56</f>
        <v>12000</v>
      </c>
      <c r="G59" s="47"/>
      <c r="H59" s="46"/>
      <c r="I59" s="47"/>
      <c r="J59" s="46">
        <f t="shared" si="3"/>
        <v>12000</v>
      </c>
      <c r="K59" s="47"/>
    </row>
    <row r="60" spans="1:11" ht="72.75" customHeight="1" x14ac:dyDescent="0.2">
      <c r="A60" s="24"/>
      <c r="B60" s="25" t="s">
        <v>66</v>
      </c>
      <c r="C60" s="25" t="s">
        <v>54</v>
      </c>
      <c r="D60" s="43" t="s">
        <v>67</v>
      </c>
      <c r="E60" s="43"/>
      <c r="F60" s="46">
        <f>F53/F57</f>
        <v>1810</v>
      </c>
      <c r="G60" s="47"/>
      <c r="H60" s="46"/>
      <c r="I60" s="47"/>
      <c r="J60" s="46">
        <f t="shared" si="3"/>
        <v>1810</v>
      </c>
      <c r="K60" s="47"/>
    </row>
    <row r="61" spans="1:11" ht="21" customHeight="1" x14ac:dyDescent="0.2">
      <c r="A61" s="24">
        <v>4</v>
      </c>
      <c r="B61" s="22" t="s">
        <v>68</v>
      </c>
      <c r="C61" s="25"/>
      <c r="D61" s="43"/>
      <c r="E61" s="43"/>
      <c r="F61" s="44"/>
      <c r="G61" s="44"/>
      <c r="H61" s="45"/>
      <c r="I61" s="45"/>
      <c r="J61" s="44"/>
      <c r="K61" s="44"/>
    </row>
    <row r="62" spans="1:11" ht="72" customHeight="1" x14ac:dyDescent="0.2">
      <c r="A62" s="24"/>
      <c r="B62" s="25" t="s">
        <v>69</v>
      </c>
      <c r="C62" s="25" t="s">
        <v>70</v>
      </c>
      <c r="D62" s="43" t="s">
        <v>61</v>
      </c>
      <c r="E62" s="43"/>
      <c r="F62" s="44">
        <v>100</v>
      </c>
      <c r="G62" s="44"/>
      <c r="H62" s="45"/>
      <c r="I62" s="45"/>
      <c r="J62" s="44">
        <f t="shared" si="3"/>
        <v>100</v>
      </c>
      <c r="K62" s="44"/>
    </row>
    <row r="63" spans="1:11" ht="84" customHeight="1" x14ac:dyDescent="0.2">
      <c r="A63" s="24"/>
      <c r="B63" s="25" t="s">
        <v>71</v>
      </c>
      <c r="C63" s="25" t="s">
        <v>70</v>
      </c>
      <c r="D63" s="43" t="s">
        <v>61</v>
      </c>
      <c r="E63" s="43"/>
      <c r="F63" s="44">
        <v>100</v>
      </c>
      <c r="G63" s="44"/>
      <c r="H63" s="45"/>
      <c r="I63" s="45"/>
      <c r="J63" s="44">
        <f t="shared" si="3"/>
        <v>100</v>
      </c>
      <c r="K63" s="44"/>
    </row>
    <row r="64" spans="1:11" s="29" customFormat="1" ht="28.5" customHeight="1" x14ac:dyDescent="0.25">
      <c r="A64" s="41" t="s">
        <v>72</v>
      </c>
      <c r="B64" s="41"/>
      <c r="C64" s="26"/>
      <c r="D64" s="26"/>
      <c r="E64" s="27"/>
      <c r="F64" s="28"/>
      <c r="G64" s="28"/>
      <c r="H64" s="42" t="s">
        <v>73</v>
      </c>
      <c r="I64" s="42"/>
      <c r="J64" s="42"/>
      <c r="K64" s="42"/>
    </row>
    <row r="65" spans="1:11" s="29" customFormat="1" ht="18" customHeight="1" x14ac:dyDescent="0.2">
      <c r="A65" s="30"/>
      <c r="B65" s="26"/>
      <c r="C65" s="26"/>
      <c r="D65" s="26"/>
      <c r="E65" s="31" t="s">
        <v>74</v>
      </c>
      <c r="F65" s="32"/>
      <c r="G65" s="32"/>
      <c r="H65" s="39" t="s">
        <v>75</v>
      </c>
      <c r="I65" s="39"/>
      <c r="J65" s="39"/>
      <c r="K65" s="39"/>
    </row>
    <row r="66" spans="1:11" s="29" customFormat="1" ht="47.25" customHeight="1" x14ac:dyDescent="0.25">
      <c r="A66" s="41" t="s">
        <v>76</v>
      </c>
      <c r="B66" s="41"/>
      <c r="C66" s="26"/>
      <c r="D66" s="26"/>
      <c r="E66" s="33"/>
      <c r="F66" s="26"/>
      <c r="G66" s="26"/>
      <c r="H66" s="40"/>
      <c r="I66" s="40"/>
      <c r="J66" s="40"/>
      <c r="K66" s="40"/>
    </row>
    <row r="67" spans="1:11" s="29" customFormat="1" ht="2.25" customHeight="1" x14ac:dyDescent="0.25">
      <c r="A67" s="41" t="s">
        <v>77</v>
      </c>
      <c r="B67" s="41"/>
      <c r="C67" s="26"/>
      <c r="D67" s="26"/>
      <c r="E67" s="26"/>
      <c r="F67" s="26"/>
      <c r="G67" s="26"/>
      <c r="H67" s="40"/>
      <c r="I67" s="40"/>
      <c r="J67" s="40"/>
      <c r="K67" s="40"/>
    </row>
    <row r="68" spans="1:11" s="29" customFormat="1" ht="20.25" customHeight="1" x14ac:dyDescent="0.25">
      <c r="A68" s="30"/>
      <c r="B68" s="26"/>
      <c r="C68" s="26"/>
      <c r="D68" s="26"/>
      <c r="E68" s="34"/>
      <c r="F68" s="26"/>
      <c r="G68" s="26"/>
      <c r="H68" s="38" t="s">
        <v>78</v>
      </c>
      <c r="I68" s="38"/>
      <c r="J68" s="38"/>
      <c r="K68" s="38"/>
    </row>
    <row r="69" spans="1:11" s="29" customFormat="1" ht="34.5" customHeight="1" x14ac:dyDescent="0.2">
      <c r="A69" s="30" t="s">
        <v>79</v>
      </c>
      <c r="B69" s="26"/>
      <c r="C69" s="30"/>
      <c r="D69" s="26"/>
      <c r="E69" s="31" t="s">
        <v>74</v>
      </c>
      <c r="F69" s="31"/>
      <c r="G69" s="32"/>
      <c r="H69" s="39" t="s">
        <v>75</v>
      </c>
      <c r="I69" s="39"/>
      <c r="J69" s="39"/>
      <c r="K69" s="39"/>
    </row>
    <row r="70" spans="1:11" ht="15.75" x14ac:dyDescent="0.2">
      <c r="A70" s="35"/>
      <c r="B70" s="30" t="s">
        <v>80</v>
      </c>
      <c r="C70" s="30"/>
      <c r="D70" s="26"/>
      <c r="E70" s="33"/>
      <c r="F70" s="33"/>
      <c r="G70" s="26"/>
      <c r="H70" s="40"/>
      <c r="I70" s="40"/>
      <c r="J70" s="40"/>
      <c r="K70" s="40"/>
    </row>
    <row r="71" spans="1:11" x14ac:dyDescent="0.2">
      <c r="A71" s="36"/>
      <c r="B71" s="37" t="s">
        <v>81</v>
      </c>
      <c r="C71" s="37"/>
      <c r="D71" s="37"/>
      <c r="E71" s="37"/>
      <c r="F71" s="37"/>
      <c r="G71" s="37"/>
      <c r="H71" s="37"/>
      <c r="I71" s="37"/>
      <c r="J71" s="37"/>
      <c r="K71" s="37"/>
    </row>
  </sheetData>
  <mergeCells count="14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B23:H23"/>
    <mergeCell ref="B24:H24"/>
    <mergeCell ref="A26:K26"/>
    <mergeCell ref="A28:K28"/>
    <mergeCell ref="B30:H30"/>
    <mergeCell ref="A16:K16"/>
    <mergeCell ref="A17:K17"/>
    <mergeCell ref="A18:K18"/>
    <mergeCell ref="A19:K19"/>
    <mergeCell ref="A20:K20"/>
    <mergeCell ref="A21:K21"/>
    <mergeCell ref="B36:C36"/>
    <mergeCell ref="D36:E36"/>
    <mergeCell ref="F36:G36"/>
    <mergeCell ref="H36:I36"/>
    <mergeCell ref="B37:C37"/>
    <mergeCell ref="D37:E37"/>
    <mergeCell ref="F37:G37"/>
    <mergeCell ref="H37:I37"/>
    <mergeCell ref="B31:H31"/>
    <mergeCell ref="A33:H33"/>
    <mergeCell ref="A34:I34"/>
    <mergeCell ref="B35:C35"/>
    <mergeCell ref="D35:E35"/>
    <mergeCell ref="F35:G35"/>
    <mergeCell ref="H35:I35"/>
    <mergeCell ref="A41:H41"/>
    <mergeCell ref="A42:I42"/>
    <mergeCell ref="A43:C43"/>
    <mergeCell ref="D43:E43"/>
    <mergeCell ref="F43:G43"/>
    <mergeCell ref="H43:I43"/>
    <mergeCell ref="B38:C38"/>
    <mergeCell ref="D38:E38"/>
    <mergeCell ref="F38:G38"/>
    <mergeCell ref="H38:I38"/>
    <mergeCell ref="A39:C39"/>
    <mergeCell ref="D39:E39"/>
    <mergeCell ref="F39:G39"/>
    <mergeCell ref="H39:I39"/>
    <mergeCell ref="A46:C46"/>
    <mergeCell ref="D46:E46"/>
    <mergeCell ref="F46:G46"/>
    <mergeCell ref="H46:I46"/>
    <mergeCell ref="A48:H48"/>
    <mergeCell ref="D49:E49"/>
    <mergeCell ref="F49:G49"/>
    <mergeCell ref="H49:I49"/>
    <mergeCell ref="A44:C44"/>
    <mergeCell ref="D44:E44"/>
    <mergeCell ref="F44:G44"/>
    <mergeCell ref="H44:I44"/>
    <mergeCell ref="A45:C45"/>
    <mergeCell ref="D45:E45"/>
    <mergeCell ref="F45:G45"/>
    <mergeCell ref="H45:I45"/>
    <mergeCell ref="J49:K49"/>
    <mergeCell ref="D50:E50"/>
    <mergeCell ref="F50:G50"/>
    <mergeCell ref="H50:I50"/>
    <mergeCell ref="J50:K50"/>
    <mergeCell ref="D51:E51"/>
    <mergeCell ref="F51:G51"/>
    <mergeCell ref="H51:I51"/>
    <mergeCell ref="J51:K51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H68:K68"/>
    <mergeCell ref="H69:K69"/>
    <mergeCell ref="H70:K70"/>
    <mergeCell ref="A64:B64"/>
    <mergeCell ref="H64:K64"/>
    <mergeCell ref="H65:K65"/>
    <mergeCell ref="A66:B66"/>
    <mergeCell ref="H66:K66"/>
    <mergeCell ref="A67:B67"/>
    <mergeCell ref="H67:K67"/>
  </mergeCells>
  <pageMargins left="0.23622047244094491" right="0.23622047244094491" top="0.74803149606299213" bottom="0.74803149606299213" header="0.31496062992125984" footer="0.31496062992125984"/>
  <pageSetup paperSize="9" scale="53" fitToHeight="3" orientation="landscape" r:id="rId1"/>
  <rowBreaks count="3" manualBreakCount="3">
    <brk id="7" max="10" man="1"/>
    <brk id="32" max="10" man="1"/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1142</vt:lpstr>
      <vt:lpstr>'1142'!Область_печати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2022-02-07T06:03:05Z</dcterms:created>
  <dcterms:modified xsi:type="dcterms:W3CDTF">2022-02-07T06:12:11Z</dcterms:modified>
</cp:coreProperties>
</file>