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75" windowWidth="20235" windowHeight="6735"/>
  </bookViews>
  <sheets>
    <sheet name="1022_" sheetId="1" r:id="rId1"/>
  </sheets>
  <definedNames>
    <definedName name="_xlnm.Print_Area" localSheetId="0">'1022_'!$A$1:$K$93</definedName>
  </definedNames>
  <calcPr calcId="144525"/>
</workbook>
</file>

<file path=xl/calcChain.xml><?xml version="1.0" encoding="utf-8"?>
<calcChain xmlns="http://schemas.openxmlformats.org/spreadsheetml/2006/main">
  <c r="J85" i="1" l="1"/>
  <c r="J84" i="1"/>
  <c r="J83" i="1"/>
  <c r="J81" i="1"/>
  <c r="F81" i="1"/>
  <c r="J80" i="1"/>
  <c r="J77" i="1"/>
  <c r="J75" i="1"/>
  <c r="J73" i="1"/>
  <c r="J72" i="1"/>
  <c r="J71" i="1"/>
  <c r="J70" i="1"/>
  <c r="J69" i="1"/>
  <c r="J68" i="1"/>
  <c r="F55" i="1"/>
  <c r="F61" i="1" s="1"/>
  <c r="D55" i="1"/>
  <c r="H54" i="1"/>
  <c r="H53" i="1"/>
  <c r="H52" i="1"/>
  <c r="H55" i="1" s="1"/>
  <c r="F62" i="1" l="1"/>
  <c r="H79" i="1" s="1"/>
  <c r="D61" i="1"/>
  <c r="D62" i="1" s="1"/>
  <c r="F79" i="1" s="1"/>
  <c r="J79" i="1" s="1"/>
  <c r="H61" i="1" l="1"/>
  <c r="H62" i="1" s="1"/>
</calcChain>
</file>

<file path=xl/sharedStrings.xml><?xml version="1.0" encoding="utf-8"?>
<sst xmlns="http://schemas.openxmlformats.org/spreadsheetml/2006/main" count="139" uniqueCount="106">
  <si>
    <t xml:space="preserve">ЗАТВЕРДЖЕНО
Наказ Міністерства фінансів України
26 серпня 2014 року № 836
(у редакції наказу Міністерства фінансів України
від 01 листопада 2022 року № 359)
</t>
  </si>
  <si>
    <r>
      <t xml:space="preserve">ЗАТВЕРДЖЕНО
Наказ / розпорядчий документ
</t>
    </r>
    <r>
      <rPr>
        <u/>
        <sz val="12"/>
        <rFont val="Times New Roman"/>
        <family val="1"/>
        <charset val="204"/>
      </rPr>
      <t xml:space="preserve">Департаменту освіти та науки </t>
    </r>
    <r>
      <rPr>
        <sz val="12"/>
        <rFont val="Times New Roman"/>
        <family val="1"/>
        <charset val="204"/>
      </rPr>
      <t xml:space="preserve">
</t>
    </r>
    <r>
      <rPr>
        <sz val="8"/>
        <rFont val="Times New Roman"/>
        <family val="1"/>
        <charset val="204"/>
      </rPr>
      <t xml:space="preserve">(найменування головного розпорядника  </t>
    </r>
    <r>
      <rPr>
        <sz val="12"/>
        <rFont val="Times New Roman"/>
        <family val="1"/>
        <charset val="204"/>
      </rPr>
      <t xml:space="preserve">                                                                                                  </t>
    </r>
    <r>
      <rPr>
        <u/>
        <sz val="12"/>
        <rFont val="Times New Roman"/>
        <family val="1"/>
        <charset val="204"/>
      </rPr>
      <t>Хмельницької  міської ради</t>
    </r>
    <r>
      <rPr>
        <sz val="12"/>
        <rFont val="Times New Roman"/>
        <family val="1"/>
        <charset val="204"/>
      </rPr>
      <t xml:space="preserve">
 </t>
    </r>
    <r>
      <rPr>
        <sz val="8"/>
        <rFont val="Times New Roman"/>
        <family val="1"/>
        <charset val="204"/>
      </rPr>
      <t xml:space="preserve"> коштів місцевого бюджету)</t>
    </r>
    <r>
      <rPr>
        <sz val="12"/>
        <rFont val="Times New Roman"/>
        <family val="1"/>
        <charset val="204"/>
      </rPr>
      <t xml:space="preserve">
23 січня 2023 року № 16</t>
    </r>
  </si>
  <si>
    <t>ПАСПОРТ
бюджетної програми місцевого бюджету на 2023 рік</t>
  </si>
  <si>
    <r>
      <rPr>
        <vertAlign val="superscript"/>
        <sz val="12"/>
        <rFont val="Times New Roman"/>
        <family val="1"/>
        <charset val="204"/>
      </rPr>
      <t xml:space="preserve">1.  </t>
    </r>
    <r>
      <rPr>
        <u/>
        <sz val="12"/>
        <rFont val="Times New Roman"/>
        <family val="1"/>
        <charset val="204"/>
      </rPr>
      <t xml:space="preserve">0600000
</t>
    </r>
    <r>
      <rPr>
        <sz val="12"/>
        <rFont val="Times New Roman"/>
        <family val="1"/>
        <charset val="204"/>
      </rPr>
      <t>(код Програмної класифікації видатків 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</si>
  <si>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Департамент освіти та науки  Хмельницької міської ради                  
</t>
    </r>
    <r>
      <rPr>
        <sz val="12"/>
        <rFont val="Times New Roman"/>
        <family val="1"/>
        <charset val="204"/>
      </rPr>
      <t>(найменування головного розпорядника коштів місцевого бюджету)</t>
    </r>
  </si>
  <si>
    <r>
      <t>_</t>
    </r>
    <r>
      <rPr>
        <u/>
        <sz val="12"/>
        <rFont val="Times New Roman"/>
        <family val="1"/>
        <charset val="204"/>
      </rPr>
      <t>02146920</t>
    </r>
    <r>
      <rPr>
        <sz val="12"/>
        <rFont val="Times New Roman"/>
        <family val="1"/>
        <charset val="204"/>
      </rPr>
      <t xml:space="preserve">
(код за ЄДРПОУ)</t>
    </r>
  </si>
  <si>
    <r>
      <rPr>
        <vertAlign val="superscript"/>
        <sz val="12"/>
        <rFont val="Times New Roman"/>
        <family val="1"/>
        <charset val="204"/>
      </rPr>
      <t xml:space="preserve">2. </t>
    </r>
    <r>
      <rPr>
        <u/>
        <sz val="12"/>
        <rFont val="Times New Roman"/>
        <family val="1"/>
        <charset val="204"/>
      </rPr>
      <t xml:space="preserve">0610000     
</t>
    </r>
    <r>
      <rPr>
        <sz val="12"/>
        <rFont val="Times New Roman"/>
        <family val="1"/>
        <charset val="204"/>
      </rPr>
      <t>(код Програмної класифікації видатків
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</si>
  <si>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Департамент освіти та науки  Хмельницької міської ради                
</t>
    </r>
    <r>
      <rPr>
        <sz val="12"/>
        <rFont val="Times New Roman"/>
        <family val="1"/>
        <charset val="204"/>
      </rPr>
      <t>(найменування відповідального виконавця коштів місцевого бюджету)</t>
    </r>
  </si>
  <si>
    <r>
      <rPr>
        <sz val="12"/>
        <rFont val="Times New Roman"/>
        <family val="1"/>
        <charset val="204"/>
      </rPr>
      <t>_</t>
    </r>
    <r>
      <rPr>
        <u/>
        <sz val="12"/>
        <rFont val="Times New Roman"/>
        <family val="1"/>
        <charset val="204"/>
      </rPr>
      <t xml:space="preserve">02146920    
</t>
    </r>
    <r>
      <rPr>
        <sz val="12"/>
        <rFont val="Times New Roman"/>
        <family val="1"/>
        <charset val="204"/>
      </rPr>
      <t>(код за ЄДРПОУ)</t>
    </r>
  </si>
  <si>
    <r>
      <t xml:space="preserve">3. </t>
    </r>
    <r>
      <rPr>
        <u/>
        <sz val="12"/>
        <rFont val="Times New Roman"/>
        <family val="1"/>
        <charset val="204"/>
      </rPr>
      <t xml:space="preserve">0611022    
</t>
    </r>
    <r>
      <rPr>
        <sz val="12"/>
        <rFont val="Times New Roman"/>
        <family val="1"/>
        <charset val="204"/>
      </rPr>
      <t>(код Програмної класифікації видатків 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</si>
  <si>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  1022         
</t>
    </r>
    <r>
      <rPr>
        <sz val="12"/>
        <rFont val="Times New Roman"/>
        <family val="1"/>
        <charset val="204"/>
      </rPr>
      <t>(код Типової програмної класифікації видатків
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</si>
  <si>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    0922            
</t>
    </r>
    <r>
      <rPr>
        <sz val="12"/>
        <rFont val="Times New Roman"/>
        <family val="1"/>
        <charset val="204"/>
      </rPr>
      <t>(код Функціональної класифікації видатків та кредитування бюджету)</t>
    </r>
  </si>
  <si>
    <t>Надання загальної середньої освіти спеціальними закладами загальної середньої освіти для дітей, які потребують корекції фізичного та/або розумового розвитку, за рахунок коштів місцевого бюджету</t>
  </si>
  <si>
    <r>
      <rPr>
        <u/>
        <sz val="12"/>
        <rFont val="Times New Roman"/>
        <family val="1"/>
        <charset val="204"/>
      </rPr>
      <t xml:space="preserve">22564000000
</t>
    </r>
    <r>
      <rPr>
        <sz val="12"/>
        <rFont val="Times New Roman"/>
        <family val="1"/>
        <charset val="204"/>
      </rPr>
      <t>(код бюджету)</t>
    </r>
  </si>
  <si>
    <r>
      <t xml:space="preserve">
4. Обсяг бюджетних призначень / бюджетних асигнувань —  29 144 299,00 гривень, у тому числі загального фонду — 28 629 299,00 гривень та спеціального фонду —515 000,00  гривень.
</t>
    </r>
    <r>
      <rPr>
        <sz val="12"/>
        <rFont val="Times New Roman"/>
        <family val="1"/>
      </rPr>
      <t/>
    </r>
  </si>
  <si>
    <t xml:space="preserve">5. Підстави для виконання бюджетної програми:
</t>
  </si>
  <si>
    <t>Конституція України від 28.06.1996 року № 254к/96-ВР  (із змінами і доповненнями)</t>
  </si>
  <si>
    <t>Бюджетний кодекс України від 08.07.2010 року № 2456-VІ   (із змінами і доповненнями)</t>
  </si>
  <si>
    <t>Закон України  від 26.04.2001 № 2402-III "Про охорону дитинства" (із змінами і доповненнями)</t>
  </si>
  <si>
    <t>Закон України  від 05.09.2017 року № 2145- VІІI “Про освіту”  (із змінами і доповненнями)</t>
  </si>
  <si>
    <t>Закон України від 16.01.2020 року № 463-IX  “Про загальну середню освіту”   (із змінами і доповненнями)</t>
  </si>
  <si>
    <t xml:space="preserve">Закон України від 03.11.2022 року № 2710 - IX  "Про Державний бюджет України на 2023 рік" </t>
  </si>
  <si>
    <t>Закон України від 31.12.2020 року № 2342-IV "Про забезпечення організаційно-правових умов соціального захисту дітей-сиріт та дітей, позбавлених батьківського піклування" (із змінами і доповненнями)</t>
  </si>
  <si>
    <t>Наказ Міністерства освіти і науки України  від 10.07.2017 року № 992  "Про затвердження Типового переліку бюджетних програм та результативних показників їх виконання для місцевих бюджетів у галузі «Освіта»"  (із змінами і доповненнями)</t>
  </si>
  <si>
    <t>Наказ Міністерства фінансів України від 26.08.2014 року № 836 “Про деякі питання запровадження програмно-цільового  методу складання та виконання місцевих бюджетів”  (із змінами і доповненнями)</t>
  </si>
  <si>
    <t>Наказ Міністерства фінансів України від 20.09.2017 року № 793  "Про затвердження складових Програмної класифікації видатків та кредитування місцевого бюджету"  (із змінами і доповненнями)</t>
  </si>
  <si>
    <t>Наказ Міністерства фінансів України від 30.11.2020 року № 1480   "Про затвердження Методичних рекомендацій з питань формування внутрішньої системи забезпечення якості освіти у закладах загальної середньої освіти"  (із змінами і доповненнями)</t>
  </si>
  <si>
    <t>Наказ Міністерства фінансів України  від 26.09.2005 року № 557  "Про впорядкування умов оплати праці та затвердження схем тарифних розрядів працівників навчальних закладів, установ освіти та наукових установ"  (із змінами і доповненнями)</t>
  </si>
  <si>
    <t>Наказ Міністерства фінансів України від 15.04.1993 року № 102  "Про затвердження Інструкції про порядок обчислення заробітної плати працівників освіти "  (із змінами і доповненнями)</t>
  </si>
  <si>
    <t>Наказ Міністерства освіти і науки України від 01.08.2018 року № 831 "Про затвердження Порядку зарахування осіб з особливими освітніми потребами до спеціальних закладів освіти, їх відрахування, переведення до іншого закладу освіти"</t>
  </si>
  <si>
    <t>Наказ Міністерства охорони здоров’я України від 25.09.2020 року № 2205 «Про затвердження Санітарного регламенту для закладів загальної середньої освіти»</t>
  </si>
  <si>
    <t>Постанова Кабінету Міністрів України від 28.12.2021 року № 1391  “Деякі питання встановлення підвищень посадових окладів (ставок заробітної плати) та доплат за окремі види педагогічної діяльності у державних і комунальних закладах та установах освіти" (із змінами і доповненнями)</t>
  </si>
  <si>
    <t>Постанова Кабінету Міністрів України від 06.03.2019 року № 221  “Про затвердження Положення про спеціальну школу та Положення про навчально-реабілітаційний центр”</t>
  </si>
  <si>
    <t>Постанова Кабінету Міністрів України від 30.08.2002 року № 1298  “Про оплату праці працівників на основі Єдиної тарифної сітки розрядів і коефіцієнтів з оплати праці працівників установ, закладів та організацій окремих галузей бюджетної сфери" (із змінами і доповненнями)</t>
  </si>
  <si>
    <t>Постанова Кабінету Міністрів України від  № 974 від 14.12.2016 року “Про внесення зміни у додаток 2 до постанови Кабінету Міністрів України  від 30 серпня 2002 р. № 1298”</t>
  </si>
  <si>
    <t>Постанова Кабінету Міністрів України від 24.03.2021 року № 305  "Про затвердження норм та Порядку організації харчування у закладах освіти та дитячих закладах оздоровлення та відпочинку" (із змінами і доповненнями)</t>
  </si>
  <si>
    <t>Постанова Кабінету Міністрів України від 05.04.1994 року № 226  "Про поліпшення виховання, навчання, соціального захисту та  матеріального забезпечення дітей-сиріт і дітей, позбавлених батьківського піклування"(із змінами і доповненнями)</t>
  </si>
  <si>
    <t>Постанова Кабінету Міністрів України від 09.12.2020 року № 1289 "Про затвердження Порядку забезпечення допоміжними засобами для навчання осіб з особливими освітніми потребами у закладах освіти" (із змінами і доповненнями)</t>
  </si>
  <si>
    <t>Рішення сесії Хмельницької міської ради від 16.03.2016 року № 24 "Про забезпечення безоплатним харчуванням учнів 1-4 класів загальноосвітніх навчальних закладів, учнів 5-11 класів загальноосвітніх навчальних закладів з числа малозабезпечених дітей" (із змінами і доповненнями)</t>
  </si>
  <si>
    <t>Рішення тридцять другої сесії місько ради від 26.06.2019 року № 9 "Про затвердження Програми бюджетування за участі громадськості (Бюджет участі) міста Хмельницького на 2020-2023 роки"  (із змінами і доповненнями)</t>
  </si>
  <si>
    <t>Рішення сесії Хмельницької міської ради від 15.12.2021 року № 45  Комплексна програма "Піклування" в м.Хмельницькому на 2022-2026 роки (із змінами і доповненнями)</t>
  </si>
  <si>
    <t xml:space="preserve">Рішення сесії Хмельницької міської ради від 15.12.2021 року № 50  "Про затвердження Програми розвитку освіти Хмельницької міської територіальної громади на 2022-2026 роки"  </t>
  </si>
  <si>
    <t>Рішення сесії Хмельницької міської ради від 21.12.2022 року № 12 "Про бюджет Хмельницької міської територіальної громади на 2023 рік"</t>
  </si>
  <si>
    <t>6. Цілі державної політики, на досягнення яких спрямована реалізація бюджетної програми:</t>
  </si>
  <si>
    <t>№ з/п</t>
  </si>
  <si>
    <t>Ціль державної політики</t>
  </si>
  <si>
    <t>Забезпечення права дітей, які потребують корекції фізичного та/або розумного розвитку, на здобуття відповідного рівня загальної середньої освіти відповідно до їх можливостей, здібностей з урахуванням особливостей розвитку.</t>
  </si>
  <si>
    <r>
      <t>7. Мета бюджетної програми:</t>
    </r>
    <r>
      <rPr>
        <u/>
        <sz val="12"/>
        <rFont val="Times New Roman"/>
        <family val="1"/>
        <charset val="204"/>
      </rPr>
      <t> Створення умов для надання повної загальної середньої освіти хлопцям і дівчатам, які потребують корекції фізичного та/або розумого розвитку.</t>
    </r>
  </si>
  <si>
    <t> 8.Завдання бюджетної програми:</t>
  </si>
  <si>
    <t>Завдання</t>
  </si>
  <si>
    <t>Забезпечити рівні можливості для отримання повної загальної середньої освіти та реабілітаційних послуг дівчатами та хлопцями, які потребують корекції фізичного та/або розумого розвитку, з урахуванням нозології захворювання.</t>
  </si>
  <si>
    <t xml:space="preserve">9. Напрями використання бюджетних коштів: </t>
  </si>
  <si>
    <t>(грн)</t>
  </si>
  <si>
    <t>Напрями використання бюджетних коштів</t>
  </si>
  <si>
    <t>Загальний фонд</t>
  </si>
  <si>
    <t>Спеціальний фонд</t>
  </si>
  <si>
    <t>Усього</t>
  </si>
  <si>
    <t>Забезпечення належного функціонування закладів загальної середньої освіти</t>
  </si>
  <si>
    <t>Організація харчування в закладах загальної середньої освіти</t>
  </si>
  <si>
    <t>Придбання предметів та обладнання довгострокового користування</t>
  </si>
  <si>
    <t>УСЬОГО</t>
  </si>
  <si>
    <t xml:space="preserve">10. Перелік місцевих / регіональних програм, що виконуються у складі бюджетної програми: </t>
  </si>
  <si>
    <t>Найменування місцевої / регіональної програми</t>
  </si>
  <si>
    <t>Програма розвитку освіти Хмельницької міської територіальної громади на 2022-2026 роки</t>
  </si>
  <si>
    <t>11. Результативні показники бюджетної програми:</t>
  </si>
  <si>
    <t>Показник</t>
  </si>
  <si>
    <t>Одиниця вим.</t>
  </si>
  <si>
    <t>Джерело інформації</t>
  </si>
  <si>
    <t>затрат</t>
  </si>
  <si>
    <t>Кількість закладів</t>
  </si>
  <si>
    <t>од.</t>
  </si>
  <si>
    <t>Мережа шкіл,звіт ЗНЗ - 1</t>
  </si>
  <si>
    <t>Кількість класів</t>
  </si>
  <si>
    <t>Усього середньорічне число ставок/штатних одиниць у тому числі:</t>
  </si>
  <si>
    <t>Штатний розпис, тарифікація</t>
  </si>
  <si>
    <t>педагогічного персоналу</t>
  </si>
  <si>
    <t>спеціалістів</t>
  </si>
  <si>
    <t>робітників</t>
  </si>
  <si>
    <t>продукту</t>
  </si>
  <si>
    <t>Кількість учнів в загальноосвітніх школах</t>
  </si>
  <si>
    <t>осіб</t>
  </si>
  <si>
    <t>Мережа шкіл, звіт ЗНЗ-1</t>
  </si>
  <si>
    <t>Планова кількість днів харчування учнів</t>
  </si>
  <si>
    <t>Розрахунок</t>
  </si>
  <si>
    <t>Вартість харчування одного здобувача освіти</t>
  </si>
  <si>
    <t>грн</t>
  </si>
  <si>
    <t>ефективності</t>
  </si>
  <si>
    <t>Витрати на одного здобувача освіти</t>
  </si>
  <si>
    <t>Середня наповнюваність класів</t>
  </si>
  <si>
    <t>Кількість дітей на одного педагогічного працівника</t>
  </si>
  <si>
    <t>якості</t>
  </si>
  <si>
    <t>Відсоток учнів, які закінчили школу</t>
  </si>
  <si>
    <t>%</t>
  </si>
  <si>
    <t>Звітність</t>
  </si>
  <si>
    <t>Динаміка росту власних надходжень в порівнянні з минулим роком</t>
  </si>
  <si>
    <t xml:space="preserve">Відсоток захищених статей загального фонду видатків </t>
  </si>
  <si>
    <t xml:space="preserve">В.о. директора Департаменту освіти та науки   </t>
  </si>
  <si>
    <t>Ольга КШАНОВСЬКА</t>
  </si>
  <si>
    <t xml:space="preserve">ПОГОДЖЕНО:
Фінансове управління 
Хмельницької міської ради                                               </t>
  </si>
  <si>
    <r>
      <rPr>
        <sz val="12"/>
        <rFont val="Times New Roman"/>
        <family val="1"/>
      </rPr>
      <t>(підпис)</t>
    </r>
  </si>
  <si>
    <t>(Власне ім'я, ПРІЗВИЩЕ)</t>
  </si>
  <si>
    <t xml:space="preserve">
Начальник фінансового управління                                                      </t>
  </si>
  <si>
    <t>            Сергій ЯМЧУК                  </t>
  </si>
  <si>
    <t>Дата погодження
М.П.</t>
  </si>
  <si>
    <t>Оксана ЛІСОВОДСЬКА_______________</t>
  </si>
  <si>
    <t xml:space="preserve">Ярослава Балабась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</si>
</sst>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₴_-;\-* #,##0.00\ _₴_-;_-* &quot;-&quot;??\ _₴_-;_-@_-"/>
    <numFmt numFmtId="164" formatCode="#,##0.00\ _₴"/>
    <numFmt numFmtId="165" formatCode="#,##0\ _₴"/>
    <numFmt numFmtId="166" formatCode="#,##0.0\ _₴"/>
    <numFmt numFmtId="167" formatCode="0.0"/>
  </numFmts>
  <fonts count="23" x14ac:knownFonts="1">
    <font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u/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3.5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</font>
    <font>
      <sz val="10"/>
      <color rgb="FFFF0000"/>
      <name val="Times New Roman"/>
      <family val="1"/>
      <charset val="204"/>
    </font>
    <font>
      <u/>
      <sz val="12"/>
      <color rgb="FF000000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0"/>
      <name val="Arial Cyr"/>
      <charset val="204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0" fontId="1" fillId="0" borderId="0"/>
    <xf numFmtId="0" fontId="19" fillId="0" borderId="0"/>
    <xf numFmtId="0" fontId="1" fillId="0" borderId="0"/>
    <xf numFmtId="0" fontId="20" fillId="0" borderId="0">
      <alignment vertical="top"/>
    </xf>
    <xf numFmtId="0" fontId="21" fillId="0" borderId="0"/>
    <xf numFmtId="0" fontId="22" fillId="0" borderId="0"/>
    <xf numFmtId="43" fontId="1" fillId="0" borderId="0" applyFont="0" applyFill="0" applyBorder="0" applyAlignment="0" applyProtection="0"/>
  </cellStyleXfs>
  <cellXfs count="109">
    <xf numFmtId="0" fontId="0" fillId="0" borderId="0" xfId="0"/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vertical="center" wrapText="1"/>
    </xf>
    <xf numFmtId="0" fontId="2" fillId="0" borderId="0" xfId="1" applyFont="1" applyFill="1" applyBorder="1" applyAlignment="1">
      <alignment horizontal="left" vertical="top" wrapText="1"/>
    </xf>
    <xf numFmtId="0" fontId="3" fillId="0" borderId="0" xfId="1" applyFont="1" applyFill="1" applyBorder="1" applyAlignment="1">
      <alignment horizontal="left" vertical="top" wrapText="1"/>
    </xf>
    <xf numFmtId="0" fontId="2" fillId="0" borderId="0" xfId="1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left" vertical="center" wrapText="1"/>
    </xf>
    <xf numFmtId="0" fontId="4" fillId="0" borderId="0" xfId="1" applyFont="1" applyFill="1" applyBorder="1" applyAlignment="1">
      <alignment horizontal="left" vertical="center" wrapText="1"/>
    </xf>
    <xf numFmtId="0" fontId="12" fillId="0" borderId="0" xfId="1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horizontal="left" vertical="center" wrapText="1"/>
    </xf>
    <xf numFmtId="0" fontId="4" fillId="0" borderId="0" xfId="1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 wrapText="1"/>
    </xf>
    <xf numFmtId="3" fontId="8" fillId="0" borderId="1" xfId="0" applyNumberFormat="1" applyFont="1" applyFill="1" applyBorder="1" applyAlignment="1">
      <alignment horizontal="center" vertical="center" wrapText="1" shrinkToFit="1"/>
    </xf>
    <xf numFmtId="0" fontId="2" fillId="0" borderId="2" xfId="0" applyFont="1" applyFill="1" applyBorder="1" applyAlignment="1">
      <alignment horizontal="left" vertical="center" wrapText="1"/>
    </xf>
    <xf numFmtId="3" fontId="8" fillId="0" borderId="0" xfId="0" applyNumberFormat="1" applyFont="1" applyFill="1" applyBorder="1" applyAlignment="1">
      <alignment horizontal="center" vertical="center" wrapText="1" shrinkToFit="1"/>
    </xf>
    <xf numFmtId="1" fontId="8" fillId="0" borderId="1" xfId="0" applyNumberFormat="1" applyFont="1" applyFill="1" applyBorder="1" applyAlignment="1">
      <alignment horizontal="center" vertical="center" wrapText="1" shrinkToFit="1"/>
    </xf>
    <xf numFmtId="0" fontId="2" fillId="0" borderId="3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right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1" fontId="15" fillId="0" borderId="2" xfId="0" applyNumberFormat="1" applyFont="1" applyFill="1" applyBorder="1" applyAlignment="1">
      <alignment horizontal="center" vertical="center" wrapText="1" shrinkToFit="1"/>
    </xf>
    <xf numFmtId="1" fontId="15" fillId="0" borderId="2" xfId="0" applyNumberFormat="1" applyFont="1" applyFill="1" applyBorder="1" applyAlignment="1">
      <alignment horizontal="center" vertical="center" wrapText="1" shrinkToFit="1"/>
    </xf>
    <xf numFmtId="1" fontId="15" fillId="0" borderId="0" xfId="0" applyNumberFormat="1" applyFont="1" applyFill="1" applyBorder="1" applyAlignment="1">
      <alignment vertical="center" wrapText="1" shrinkToFit="1"/>
    </xf>
    <xf numFmtId="1" fontId="8" fillId="0" borderId="2" xfId="0" applyNumberFormat="1" applyFont="1" applyFill="1" applyBorder="1" applyAlignment="1">
      <alignment horizontal="center" vertical="center" wrapText="1" shrinkToFit="1"/>
    </xf>
    <xf numFmtId="4" fontId="8" fillId="0" borderId="2" xfId="0" applyNumberFormat="1" applyFont="1" applyFill="1" applyBorder="1" applyAlignment="1">
      <alignment horizontal="right" vertical="center" wrapText="1" shrinkToFit="1"/>
    </xf>
    <xf numFmtId="4" fontId="8" fillId="0" borderId="0" xfId="0" applyNumberFormat="1" applyFont="1" applyFill="1" applyBorder="1" applyAlignment="1">
      <alignment vertical="center" wrapText="1" shrinkToFit="1"/>
    </xf>
    <xf numFmtId="0" fontId="2" fillId="0" borderId="2" xfId="1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4" fontId="8" fillId="0" borderId="3" xfId="0" applyNumberFormat="1" applyFont="1" applyFill="1" applyBorder="1" applyAlignment="1">
      <alignment horizontal="center" vertical="center" wrapText="1" shrinkToFit="1"/>
    </xf>
    <xf numFmtId="4" fontId="8" fillId="0" borderId="5" xfId="0" applyNumberFormat="1" applyFont="1" applyFill="1" applyBorder="1" applyAlignment="1">
      <alignment horizontal="center" vertical="center" wrapText="1" shrinkToFit="1"/>
    </xf>
    <xf numFmtId="4" fontId="8" fillId="0" borderId="0" xfId="0" applyNumberFormat="1" applyFont="1" applyFill="1" applyBorder="1" applyAlignment="1">
      <alignment horizontal="center" vertical="center" wrapText="1" shrinkToFit="1"/>
    </xf>
    <xf numFmtId="0" fontId="2" fillId="0" borderId="6" xfId="0" applyFont="1" applyFill="1" applyBorder="1" applyAlignment="1">
      <alignment horizontal="right" vertical="center" wrapText="1"/>
    </xf>
    <xf numFmtId="4" fontId="8" fillId="0" borderId="2" xfId="0" applyNumberFormat="1" applyFont="1" applyFill="1" applyBorder="1" applyAlignment="1">
      <alignment vertical="center" wrapText="1" shrinkToFit="1"/>
    </xf>
    <xf numFmtId="0" fontId="2" fillId="0" borderId="7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left" vertical="center" wrapText="1"/>
    </xf>
    <xf numFmtId="4" fontId="8" fillId="0" borderId="9" xfId="0" applyNumberFormat="1" applyFont="1" applyFill="1" applyBorder="1" applyAlignment="1">
      <alignment vertical="center" wrapText="1" shrinkToFit="1"/>
    </xf>
    <xf numFmtId="0" fontId="8" fillId="0" borderId="2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1" fontId="8" fillId="0" borderId="2" xfId="0" applyNumberFormat="1" applyFont="1" applyFill="1" applyBorder="1" applyAlignment="1">
      <alignment horizontal="center" vertical="center" wrapText="1" shrinkToFi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2" xfId="1" applyFont="1" applyFill="1" applyBorder="1" applyAlignment="1">
      <alignment horizontal="left" vertical="center" wrapText="1"/>
    </xf>
    <xf numFmtId="0" fontId="9" fillId="0" borderId="2" xfId="1" applyFont="1" applyFill="1" applyBorder="1" applyAlignment="1">
      <alignment horizontal="left" vertical="center" wrapText="1"/>
    </xf>
    <xf numFmtId="164" fontId="9" fillId="0" borderId="3" xfId="1" applyNumberFormat="1" applyFont="1" applyFill="1" applyBorder="1" applyAlignment="1">
      <alignment horizontal="center" vertical="center" wrapText="1" shrinkToFit="1"/>
    </xf>
    <xf numFmtId="164" fontId="9" fillId="0" borderId="5" xfId="1" applyNumberFormat="1" applyFont="1" applyFill="1" applyBorder="1" applyAlignment="1">
      <alignment horizontal="center" vertical="center" wrapText="1" shrinkToFit="1"/>
    </xf>
    <xf numFmtId="0" fontId="16" fillId="0" borderId="0" xfId="0" applyFont="1" applyFill="1" applyBorder="1" applyAlignment="1">
      <alignment horizontal="left" vertical="center" wrapText="1"/>
    </xf>
    <xf numFmtId="1" fontId="8" fillId="0" borderId="2" xfId="0" applyNumberFormat="1" applyFont="1" applyFill="1" applyBorder="1" applyAlignment="1">
      <alignment horizontal="center" vertical="center" wrapText="1"/>
    </xf>
    <xf numFmtId="1" fontId="8" fillId="0" borderId="3" xfId="0" applyNumberFormat="1" applyFont="1" applyFill="1" applyBorder="1" applyAlignment="1">
      <alignment horizontal="center" vertical="center" wrapText="1" shrinkToFit="1"/>
    </xf>
    <xf numFmtId="1" fontId="8" fillId="0" borderId="5" xfId="0" applyNumberFormat="1" applyFont="1" applyFill="1" applyBorder="1" applyAlignment="1">
      <alignment horizontal="center" vertical="center" wrapText="1" shrinkToFit="1"/>
    </xf>
    <xf numFmtId="165" fontId="2" fillId="0" borderId="3" xfId="0" applyNumberFormat="1" applyFont="1" applyFill="1" applyBorder="1" applyAlignment="1">
      <alignment horizontal="center" vertical="center" wrapText="1"/>
    </xf>
    <xf numFmtId="165" fontId="2" fillId="0" borderId="5" xfId="0" applyNumberFormat="1" applyFont="1" applyFill="1" applyBorder="1" applyAlignment="1">
      <alignment horizontal="center" vertical="center" wrapText="1"/>
    </xf>
    <xf numFmtId="166" fontId="2" fillId="0" borderId="3" xfId="0" applyNumberFormat="1" applyFont="1" applyFill="1" applyBorder="1" applyAlignment="1">
      <alignment horizontal="center" vertical="center" wrapText="1"/>
    </xf>
    <xf numFmtId="166" fontId="2" fillId="0" borderId="5" xfId="0" applyNumberFormat="1" applyFont="1" applyFill="1" applyBorder="1" applyAlignment="1">
      <alignment horizontal="center" vertical="center" wrapText="1"/>
    </xf>
    <xf numFmtId="164" fontId="2" fillId="0" borderId="3" xfId="0" applyNumberFormat="1" applyFont="1" applyFill="1" applyBorder="1" applyAlignment="1">
      <alignment horizontal="center" vertical="center" wrapText="1"/>
    </xf>
    <xf numFmtId="164" fontId="2" fillId="0" borderId="5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 wrapText="1"/>
    </xf>
    <xf numFmtId="3" fontId="8" fillId="0" borderId="2" xfId="0" applyNumberFormat="1" applyFont="1" applyFill="1" applyBorder="1" applyAlignment="1">
      <alignment horizontal="center" vertical="center" wrapText="1" shrinkToFit="1"/>
    </xf>
    <xf numFmtId="3" fontId="8" fillId="0" borderId="3" xfId="0" applyNumberFormat="1" applyFont="1" applyFill="1" applyBorder="1" applyAlignment="1">
      <alignment horizontal="center" vertical="center" wrapText="1" shrinkToFit="1"/>
    </xf>
    <xf numFmtId="3" fontId="8" fillId="0" borderId="5" xfId="0" applyNumberFormat="1" applyFont="1" applyFill="1" applyBorder="1" applyAlignment="1">
      <alignment horizontal="center" vertical="center" wrapText="1" shrinkToFit="1"/>
    </xf>
    <xf numFmtId="0" fontId="17" fillId="0" borderId="2" xfId="0" applyFont="1" applyFill="1" applyBorder="1" applyAlignment="1">
      <alignment horizontal="center" vertical="center" wrapText="1"/>
    </xf>
    <xf numFmtId="1" fontId="2" fillId="0" borderId="3" xfId="0" applyNumberFormat="1" applyFont="1" applyFill="1" applyBorder="1" applyAlignment="1">
      <alignment horizontal="center" vertical="center" wrapText="1" shrinkToFit="1"/>
    </xf>
    <xf numFmtId="1" fontId="2" fillId="0" borderId="5" xfId="0" applyNumberFormat="1" applyFont="1" applyFill="1" applyBorder="1" applyAlignment="1">
      <alignment horizontal="center" vertical="center" wrapText="1" shrinkToFit="1"/>
    </xf>
    <xf numFmtId="167" fontId="2" fillId="0" borderId="3" xfId="0" applyNumberFormat="1" applyFont="1" applyFill="1" applyBorder="1" applyAlignment="1">
      <alignment horizontal="center" vertical="center" wrapText="1" shrinkToFit="1"/>
    </xf>
    <xf numFmtId="167" fontId="2" fillId="0" borderId="5" xfId="0" applyNumberFormat="1" applyFont="1" applyFill="1" applyBorder="1" applyAlignment="1">
      <alignment horizontal="center" vertical="center" wrapText="1" shrinkToFit="1"/>
    </xf>
    <xf numFmtId="167" fontId="2" fillId="0" borderId="2" xfId="0" applyNumberFormat="1" applyFont="1" applyFill="1" applyBorder="1" applyAlignment="1">
      <alignment horizontal="center" vertical="center" wrapText="1" shrinkToFit="1"/>
    </xf>
    <xf numFmtId="167" fontId="2" fillId="0" borderId="3" xfId="0" applyNumberFormat="1" applyFont="1" applyFill="1" applyBorder="1" applyAlignment="1">
      <alignment horizontal="center" vertical="center" wrapText="1"/>
    </xf>
    <xf numFmtId="167" fontId="2" fillId="0" borderId="5" xfId="0" applyNumberFormat="1" applyFont="1" applyFill="1" applyBorder="1" applyAlignment="1">
      <alignment horizontal="center" vertical="center" wrapText="1"/>
    </xf>
    <xf numFmtId="0" fontId="10" fillId="0" borderId="0" xfId="1" applyFont="1" applyFill="1" applyBorder="1" applyAlignment="1">
      <alignment horizontal="left" wrapText="1"/>
    </xf>
    <xf numFmtId="0" fontId="8" fillId="0" borderId="0" xfId="1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10" fillId="0" borderId="0" xfId="1" applyFont="1" applyFill="1" applyBorder="1" applyAlignment="1">
      <alignment horizontal="left" vertical="center" wrapText="1"/>
    </xf>
    <xf numFmtId="0" fontId="8" fillId="0" borderId="6" xfId="1" applyFont="1" applyFill="1" applyBorder="1" applyAlignment="1">
      <alignment horizontal="left" vertical="center" wrapText="1"/>
    </xf>
    <xf numFmtId="0" fontId="10" fillId="0" borderId="6" xfId="1" applyFont="1" applyFill="1" applyBorder="1" applyAlignment="1">
      <alignment horizontal="center" wrapText="1"/>
    </xf>
    <xf numFmtId="0" fontId="2" fillId="0" borderId="0" xfId="1" applyFont="1" applyFill="1" applyBorder="1" applyAlignment="1">
      <alignment horizontal="center" vertical="top" wrapText="1"/>
    </xf>
    <xf numFmtId="0" fontId="8" fillId="0" borderId="0" xfId="1" applyFont="1" applyFill="1" applyBorder="1" applyAlignment="1">
      <alignment horizontal="left" vertical="top" wrapText="1"/>
    </xf>
    <xf numFmtId="0" fontId="10" fillId="0" borderId="0" xfId="1" applyFont="1" applyFill="1" applyBorder="1" applyAlignment="1">
      <alignment horizontal="center" vertical="top" wrapText="1"/>
    </xf>
    <xf numFmtId="0" fontId="2" fillId="0" borderId="0" xfId="1" applyFont="1" applyFill="1" applyBorder="1" applyAlignment="1">
      <alignment horizontal="center" vertical="top" wrapText="1"/>
    </xf>
    <xf numFmtId="0" fontId="2" fillId="0" borderId="0" xfId="1" applyFont="1" applyFill="1" applyBorder="1" applyAlignment="1">
      <alignment horizontal="center" vertical="center" wrapText="1"/>
    </xf>
    <xf numFmtId="0" fontId="2" fillId="0" borderId="6" xfId="1" applyFont="1" applyFill="1" applyBorder="1" applyAlignment="1">
      <alignment horizontal="center" wrapText="1"/>
    </xf>
    <xf numFmtId="0" fontId="1" fillId="0" borderId="0" xfId="1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horizontal="left" vertical="center" wrapText="1"/>
    </xf>
    <xf numFmtId="4" fontId="8" fillId="0" borderId="0" xfId="0" applyNumberFormat="1" applyFont="1" applyFill="1" applyBorder="1" applyAlignment="1">
      <alignment horizontal="right" vertical="center" wrapText="1" shrinkToFit="1"/>
    </xf>
    <xf numFmtId="4" fontId="8" fillId="0" borderId="0" xfId="0" applyNumberFormat="1" applyFont="1" applyFill="1" applyBorder="1" applyAlignment="1">
      <alignment horizontal="right" vertical="center" wrapText="1" shrinkToFit="1"/>
    </xf>
    <xf numFmtId="4" fontId="8" fillId="0" borderId="0" xfId="0" applyNumberFormat="1" applyFont="1" applyFill="1" applyBorder="1" applyAlignment="1">
      <alignment horizontal="center" vertical="center" wrapText="1" shrinkToFit="1"/>
    </xf>
    <xf numFmtId="0" fontId="0" fillId="0" borderId="0" xfId="1" applyFont="1" applyFill="1" applyBorder="1" applyAlignment="1">
      <alignment horizontal="left" vertical="top" wrapText="1"/>
    </xf>
  </cellXfs>
  <cellStyles count="8">
    <cellStyle name="Звичайний 2" xfId="2"/>
    <cellStyle name="Звичайний 3" xfId="3"/>
    <cellStyle name="Звичайний_Додаток _ 3 зм_ни 4575" xfId="4"/>
    <cellStyle name="Обычный" xfId="0" builtinId="0"/>
    <cellStyle name="Обычный 2" xfId="1"/>
    <cellStyle name="Обычный 2 2" xfId="5"/>
    <cellStyle name="Обычный 3" xfId="6"/>
    <cellStyle name="Финансовый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5"/>
  <sheetViews>
    <sheetView tabSelected="1" view="pageBreakPreview" topLeftCell="A79" zoomScale="60" zoomScaleNormal="80" workbookViewId="0">
      <selection activeCell="B94" sqref="B94"/>
    </sheetView>
  </sheetViews>
  <sheetFormatPr defaultColWidth="9.33203125" defaultRowHeight="12.75" x14ac:dyDescent="0.2"/>
  <cols>
    <col min="1" max="1" width="22.5" style="1" customWidth="1"/>
    <col min="2" max="2" width="45" style="1" customWidth="1"/>
    <col min="3" max="3" width="17" style="1" customWidth="1"/>
    <col min="4" max="4" width="23.1640625" style="1" customWidth="1"/>
    <col min="5" max="5" width="28.33203125" style="1" customWidth="1"/>
    <col min="6" max="6" width="2.6640625" style="1" customWidth="1"/>
    <col min="7" max="7" width="35" style="1" customWidth="1"/>
    <col min="8" max="8" width="16.5" style="1" customWidth="1"/>
    <col min="9" max="9" width="16" style="1" customWidth="1"/>
    <col min="10" max="10" width="9.33203125" style="1"/>
    <col min="11" max="11" width="14.1640625" style="1" customWidth="1"/>
    <col min="12" max="12" width="19.1640625" style="1" customWidth="1"/>
    <col min="13" max="13" width="17.33203125" style="1" customWidth="1"/>
    <col min="14" max="15" width="13" style="1" bestFit="1" customWidth="1"/>
    <col min="16" max="16" width="15.1640625" style="1" customWidth="1"/>
    <col min="17" max="17" width="10.5" style="1" customWidth="1"/>
    <col min="18" max="18" width="13" style="1" customWidth="1"/>
    <col min="19" max="20" width="9.33203125" style="1"/>
    <col min="21" max="21" width="17.6640625" style="1" customWidth="1"/>
    <col min="22" max="16384" width="9.33203125" style="1"/>
  </cols>
  <sheetData>
    <row r="1" spans="1:11" ht="93" customHeight="1" x14ac:dyDescent="0.2">
      <c r="B1" s="2"/>
      <c r="C1" s="2"/>
      <c r="D1" s="2"/>
      <c r="E1" s="2"/>
      <c r="F1" s="2"/>
      <c r="G1" s="3" t="s">
        <v>0</v>
      </c>
      <c r="H1" s="4"/>
      <c r="I1" s="4"/>
      <c r="J1" s="4"/>
      <c r="K1" s="4"/>
    </row>
    <row r="2" spans="1:11" ht="122.25" customHeight="1" x14ac:dyDescent="0.2">
      <c r="B2" s="2"/>
      <c r="C2" s="2"/>
      <c r="D2" s="2"/>
      <c r="E2" s="2"/>
      <c r="F2" s="2"/>
      <c r="G2" s="5" t="s">
        <v>1</v>
      </c>
      <c r="H2" s="5"/>
      <c r="I2" s="5"/>
      <c r="J2" s="5"/>
      <c r="K2" s="5"/>
    </row>
    <row r="3" spans="1:11" ht="37.5" customHeight="1" x14ac:dyDescent="0.2">
      <c r="A3" s="6" t="s">
        <v>2</v>
      </c>
      <c r="B3" s="7"/>
      <c r="C3" s="7"/>
      <c r="D3" s="7"/>
      <c r="E3" s="7"/>
      <c r="F3" s="7"/>
      <c r="G3" s="7"/>
      <c r="H3" s="7"/>
      <c r="I3" s="7"/>
      <c r="J3" s="7"/>
      <c r="K3" s="7"/>
    </row>
    <row r="4" spans="1:11" ht="123" customHeight="1" x14ac:dyDescent="0.2">
      <c r="A4" s="8" t="s">
        <v>3</v>
      </c>
      <c r="B4" s="9" t="s">
        <v>4</v>
      </c>
      <c r="C4" s="9"/>
      <c r="D4" s="9"/>
      <c r="E4" s="9"/>
      <c r="F4" s="9"/>
      <c r="G4" s="10" t="s">
        <v>5</v>
      </c>
      <c r="H4" s="10"/>
      <c r="I4" s="10"/>
      <c r="J4" s="10"/>
      <c r="K4" s="10"/>
    </row>
    <row r="5" spans="1:11" ht="122.25" customHeight="1" x14ac:dyDescent="0.2">
      <c r="A5" s="11" t="s">
        <v>6</v>
      </c>
      <c r="B5" s="9" t="s">
        <v>7</v>
      </c>
      <c r="C5" s="9"/>
      <c r="D5" s="9"/>
      <c r="E5" s="9"/>
      <c r="F5" s="9"/>
      <c r="G5" s="9" t="s">
        <v>8</v>
      </c>
      <c r="H5" s="9"/>
      <c r="I5" s="9"/>
      <c r="J5" s="9"/>
      <c r="K5" s="9"/>
    </row>
    <row r="6" spans="1:11" ht="169.5" customHeight="1" x14ac:dyDescent="0.2">
      <c r="A6" s="11" t="s">
        <v>9</v>
      </c>
      <c r="B6" s="10" t="s">
        <v>10</v>
      </c>
      <c r="C6" s="9"/>
      <c r="D6" s="12" t="s">
        <v>11</v>
      </c>
      <c r="E6" s="13" t="s">
        <v>12</v>
      </c>
      <c r="F6" s="10"/>
      <c r="G6" s="10" t="s">
        <v>13</v>
      </c>
      <c r="H6" s="9"/>
      <c r="I6" s="9"/>
      <c r="J6" s="9"/>
      <c r="K6" s="9"/>
    </row>
    <row r="7" spans="1:11" ht="21.75" customHeight="1" x14ac:dyDescent="0.2">
      <c r="A7" s="14" t="s">
        <v>14</v>
      </c>
      <c r="B7" s="14"/>
      <c r="C7" s="14"/>
      <c r="D7" s="14"/>
      <c r="E7" s="14"/>
      <c r="F7" s="14"/>
      <c r="G7" s="14"/>
      <c r="H7" s="14"/>
      <c r="I7" s="14"/>
      <c r="J7" s="14"/>
      <c r="K7" s="14"/>
    </row>
    <row r="8" spans="1:11" ht="19.5" customHeight="1" x14ac:dyDescent="0.2">
      <c r="A8" s="15" t="s">
        <v>15</v>
      </c>
      <c r="B8" s="15"/>
      <c r="C8" s="15"/>
      <c r="D8" s="15"/>
      <c r="E8" s="15"/>
      <c r="F8" s="15"/>
      <c r="G8" s="15"/>
      <c r="H8" s="15"/>
      <c r="I8" s="15"/>
      <c r="J8" s="15"/>
      <c r="K8" s="15"/>
    </row>
    <row r="9" spans="1:11" s="17" customFormat="1" ht="21" customHeight="1" x14ac:dyDescent="0.2">
      <c r="A9" s="16" t="s">
        <v>16</v>
      </c>
      <c r="B9" s="16"/>
      <c r="C9" s="16"/>
      <c r="D9" s="16"/>
      <c r="E9" s="16"/>
      <c r="F9" s="16"/>
      <c r="G9" s="16"/>
      <c r="H9" s="16"/>
      <c r="I9" s="16"/>
      <c r="J9" s="16"/>
      <c r="K9" s="16"/>
    </row>
    <row r="10" spans="1:11" s="17" customFormat="1" ht="21" customHeight="1" x14ac:dyDescent="0.2">
      <c r="A10" s="16" t="s">
        <v>17</v>
      </c>
      <c r="B10" s="16"/>
      <c r="C10" s="16"/>
      <c r="D10" s="16"/>
      <c r="E10" s="16"/>
      <c r="F10" s="16"/>
      <c r="G10" s="16"/>
      <c r="H10" s="16"/>
      <c r="I10" s="16"/>
      <c r="J10" s="18"/>
      <c r="K10" s="18"/>
    </row>
    <row r="11" spans="1:11" s="17" customFormat="1" ht="21" customHeight="1" x14ac:dyDescent="0.2">
      <c r="A11" s="16" t="s">
        <v>18</v>
      </c>
      <c r="B11" s="16"/>
      <c r="C11" s="16"/>
      <c r="D11" s="16"/>
      <c r="E11" s="16"/>
      <c r="F11" s="16"/>
      <c r="G11" s="16"/>
      <c r="H11" s="16"/>
      <c r="I11" s="16"/>
      <c r="J11" s="16"/>
      <c r="K11" s="16"/>
    </row>
    <row r="12" spans="1:11" s="17" customFormat="1" ht="21" customHeight="1" x14ac:dyDescent="0.2">
      <c r="A12" s="16" t="s">
        <v>19</v>
      </c>
      <c r="B12" s="19"/>
      <c r="C12" s="19"/>
      <c r="D12" s="19"/>
      <c r="E12" s="19"/>
      <c r="F12" s="19"/>
      <c r="G12" s="19"/>
      <c r="H12" s="19"/>
      <c r="I12" s="19"/>
      <c r="J12" s="19"/>
      <c r="K12" s="19"/>
    </row>
    <row r="13" spans="1:11" s="17" customFormat="1" ht="21" customHeight="1" x14ac:dyDescent="0.2">
      <c r="A13" s="16" t="s">
        <v>20</v>
      </c>
      <c r="B13" s="19"/>
      <c r="C13" s="19"/>
      <c r="D13" s="19"/>
      <c r="E13" s="19"/>
      <c r="F13" s="19"/>
      <c r="G13" s="19"/>
      <c r="H13" s="19"/>
      <c r="I13" s="19"/>
      <c r="J13" s="19"/>
      <c r="K13" s="19"/>
    </row>
    <row r="14" spans="1:11" s="17" customFormat="1" ht="21" customHeight="1" x14ac:dyDescent="0.2">
      <c r="A14" s="16" t="s">
        <v>21</v>
      </c>
      <c r="B14" s="16"/>
      <c r="C14" s="16"/>
      <c r="D14" s="16"/>
      <c r="E14" s="16"/>
      <c r="F14" s="16"/>
      <c r="G14" s="16"/>
      <c r="H14" s="16"/>
      <c r="I14" s="16"/>
      <c r="J14" s="16"/>
      <c r="K14" s="16"/>
    </row>
    <row r="15" spans="1:11" s="17" customFormat="1" ht="39.75" customHeight="1" x14ac:dyDescent="0.2">
      <c r="A15" s="16" t="s">
        <v>22</v>
      </c>
      <c r="B15" s="16"/>
      <c r="C15" s="16"/>
      <c r="D15" s="16"/>
      <c r="E15" s="16"/>
      <c r="F15" s="16"/>
      <c r="G15" s="16"/>
      <c r="H15" s="16"/>
      <c r="I15" s="16"/>
      <c r="J15" s="16"/>
      <c r="K15" s="18"/>
    </row>
    <row r="16" spans="1:11" s="17" customFormat="1" ht="33.75" customHeight="1" x14ac:dyDescent="0.2">
      <c r="A16" s="16" t="s">
        <v>23</v>
      </c>
      <c r="B16" s="16"/>
      <c r="C16" s="16"/>
      <c r="D16" s="16"/>
      <c r="E16" s="16"/>
      <c r="F16" s="16"/>
      <c r="G16" s="16"/>
      <c r="H16" s="16"/>
      <c r="I16" s="16"/>
      <c r="J16" s="16"/>
      <c r="K16" s="16"/>
    </row>
    <row r="17" spans="1:11" s="17" customFormat="1" ht="37.5" customHeight="1" x14ac:dyDescent="0.2">
      <c r="A17" s="16" t="s">
        <v>24</v>
      </c>
      <c r="B17" s="20"/>
      <c r="C17" s="20"/>
      <c r="D17" s="20"/>
      <c r="E17" s="20"/>
      <c r="F17" s="20"/>
      <c r="G17" s="20"/>
      <c r="H17" s="20"/>
      <c r="I17" s="20"/>
      <c r="J17" s="20"/>
      <c r="K17" s="20"/>
    </row>
    <row r="18" spans="1:11" s="17" customFormat="1" ht="30.75" customHeight="1" x14ac:dyDescent="0.2">
      <c r="A18" s="16" t="s">
        <v>25</v>
      </c>
      <c r="B18" s="20"/>
      <c r="C18" s="20"/>
      <c r="D18" s="20"/>
      <c r="E18" s="20"/>
      <c r="F18" s="20"/>
      <c r="G18" s="20"/>
      <c r="H18" s="20"/>
      <c r="I18" s="20"/>
      <c r="J18" s="20"/>
      <c r="K18" s="20"/>
    </row>
    <row r="19" spans="1:11" s="17" customFormat="1" ht="40.9" customHeight="1" x14ac:dyDescent="0.2">
      <c r="A19" s="16" t="s">
        <v>26</v>
      </c>
      <c r="B19" s="20"/>
      <c r="C19" s="20"/>
      <c r="D19" s="20"/>
      <c r="E19" s="20"/>
      <c r="F19" s="20"/>
      <c r="G19" s="20"/>
      <c r="H19" s="20"/>
      <c r="I19" s="20"/>
      <c r="J19" s="20"/>
      <c r="K19" s="20"/>
    </row>
    <row r="20" spans="1:11" s="17" customFormat="1" ht="36" customHeight="1" x14ac:dyDescent="0.2">
      <c r="A20" s="21" t="s">
        <v>27</v>
      </c>
      <c r="B20" s="22"/>
      <c r="C20" s="22"/>
      <c r="D20" s="22"/>
      <c r="E20" s="22"/>
      <c r="F20" s="22"/>
      <c r="G20" s="22"/>
      <c r="H20" s="22"/>
      <c r="I20" s="22"/>
      <c r="J20" s="22"/>
      <c r="K20" s="22"/>
    </row>
    <row r="21" spans="1:11" s="17" customFormat="1" ht="23.25" customHeight="1" x14ac:dyDescent="0.2">
      <c r="A21" s="21" t="s">
        <v>28</v>
      </c>
      <c r="B21" s="22"/>
      <c r="C21" s="22"/>
      <c r="D21" s="22"/>
      <c r="E21" s="22"/>
      <c r="F21" s="22"/>
      <c r="G21" s="22"/>
      <c r="H21" s="22"/>
      <c r="I21" s="22"/>
      <c r="J21" s="22"/>
      <c r="K21" s="22"/>
    </row>
    <row r="22" spans="1:11" s="17" customFormat="1" ht="39.75" customHeight="1" x14ac:dyDescent="0.2">
      <c r="A22" s="21" t="s">
        <v>29</v>
      </c>
      <c r="B22" s="21"/>
      <c r="C22" s="21"/>
      <c r="D22" s="21"/>
      <c r="E22" s="21"/>
      <c r="F22" s="21"/>
      <c r="G22" s="21"/>
      <c r="H22" s="21"/>
      <c r="I22" s="21"/>
      <c r="J22" s="21"/>
      <c r="K22" s="21"/>
    </row>
    <row r="23" spans="1:11" s="17" customFormat="1" ht="17.25" customHeight="1" x14ac:dyDescent="0.2">
      <c r="A23" s="21" t="s">
        <v>30</v>
      </c>
      <c r="B23" s="21"/>
      <c r="C23" s="21"/>
      <c r="D23" s="21"/>
      <c r="E23" s="21"/>
      <c r="F23" s="21"/>
      <c r="G23" s="21"/>
      <c r="H23" s="21"/>
      <c r="I23" s="21"/>
      <c r="J23" s="21"/>
      <c r="K23" s="21"/>
    </row>
    <row r="24" spans="1:11" s="17" customFormat="1" ht="36" customHeight="1" x14ac:dyDescent="0.2">
      <c r="A24" s="21" t="s">
        <v>31</v>
      </c>
      <c r="B24" s="21"/>
      <c r="C24" s="21"/>
      <c r="D24" s="21"/>
      <c r="E24" s="21"/>
      <c r="F24" s="21"/>
      <c r="G24" s="21"/>
      <c r="H24" s="21"/>
      <c r="I24" s="21"/>
      <c r="J24" s="21"/>
      <c r="K24" s="21"/>
    </row>
    <row r="25" spans="1:11" s="17" customFormat="1" ht="20.25" customHeight="1" x14ac:dyDescent="0.2">
      <c r="A25" s="16" t="s">
        <v>32</v>
      </c>
      <c r="B25" s="23"/>
      <c r="C25" s="23"/>
      <c r="D25" s="23"/>
      <c r="E25" s="23"/>
      <c r="F25" s="23"/>
      <c r="G25" s="23"/>
      <c r="H25" s="23"/>
      <c r="I25" s="23"/>
      <c r="J25" s="23"/>
      <c r="K25" s="23"/>
    </row>
    <row r="26" spans="1:11" s="17" customFormat="1" ht="36.6" customHeight="1" x14ac:dyDescent="0.2">
      <c r="A26" s="16" t="s">
        <v>33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</row>
    <row r="27" spans="1:11" s="17" customFormat="1" ht="17.25" customHeight="1" x14ac:dyDescent="0.2">
      <c r="A27" s="24" t="s">
        <v>34</v>
      </c>
      <c r="B27" s="14"/>
      <c r="C27" s="14"/>
      <c r="D27" s="14"/>
      <c r="E27" s="14"/>
      <c r="F27" s="14"/>
      <c r="G27" s="14"/>
      <c r="H27" s="14"/>
      <c r="I27" s="14"/>
      <c r="J27" s="14"/>
      <c r="K27" s="14"/>
    </row>
    <row r="28" spans="1:11" s="17" customFormat="1" ht="32.25" customHeight="1" x14ac:dyDescent="0.2">
      <c r="A28" s="16" t="s">
        <v>35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</row>
    <row r="29" spans="1:11" s="17" customFormat="1" ht="32.25" customHeight="1" x14ac:dyDescent="0.2">
      <c r="A29" s="16" t="s">
        <v>36</v>
      </c>
      <c r="B29" s="16"/>
      <c r="C29" s="16"/>
      <c r="D29" s="16"/>
      <c r="E29" s="16"/>
      <c r="F29" s="16"/>
      <c r="G29" s="16"/>
      <c r="H29" s="16"/>
      <c r="I29" s="16"/>
      <c r="J29" s="16"/>
      <c r="K29" s="18"/>
    </row>
    <row r="30" spans="1:11" s="17" customFormat="1" ht="38.25" customHeight="1" x14ac:dyDescent="0.2">
      <c r="A30" s="16" t="s">
        <v>37</v>
      </c>
      <c r="B30" s="16"/>
      <c r="C30" s="16"/>
      <c r="D30" s="16"/>
      <c r="E30" s="16"/>
      <c r="F30" s="16"/>
      <c r="G30" s="16"/>
      <c r="H30" s="16"/>
      <c r="I30" s="16"/>
      <c r="J30" s="16"/>
      <c r="K30" s="18"/>
    </row>
    <row r="31" spans="1:11" s="17" customFormat="1" ht="33.75" customHeight="1" x14ac:dyDescent="0.2">
      <c r="A31" s="21" t="s">
        <v>38</v>
      </c>
      <c r="B31" s="21"/>
      <c r="C31" s="21"/>
      <c r="D31" s="21"/>
      <c r="E31" s="21"/>
      <c r="F31" s="21"/>
      <c r="G31" s="21"/>
      <c r="H31" s="21"/>
      <c r="I31" s="21"/>
      <c r="J31" s="21"/>
      <c r="K31" s="21"/>
    </row>
    <row r="32" spans="1:11" s="17" customFormat="1" ht="34.5" customHeight="1" x14ac:dyDescent="0.2">
      <c r="A32" s="21" t="s">
        <v>39</v>
      </c>
      <c r="B32" s="21"/>
      <c r="C32" s="21"/>
      <c r="D32" s="21"/>
      <c r="E32" s="21"/>
      <c r="F32" s="21"/>
      <c r="G32" s="21"/>
      <c r="H32" s="21"/>
      <c r="I32" s="21"/>
      <c r="J32" s="21"/>
      <c r="K32" s="21"/>
    </row>
    <row r="33" spans="1:11" s="17" customFormat="1" ht="19.5" customHeight="1" x14ac:dyDescent="0.2">
      <c r="A33" s="21" t="s">
        <v>40</v>
      </c>
      <c r="B33" s="21"/>
      <c r="C33" s="21"/>
      <c r="D33" s="21"/>
      <c r="E33" s="21"/>
      <c r="F33" s="21"/>
      <c r="G33" s="21"/>
      <c r="H33" s="21"/>
      <c r="I33" s="21"/>
      <c r="J33" s="21"/>
      <c r="K33" s="21"/>
    </row>
    <row r="34" spans="1:11" s="17" customFormat="1" ht="36" customHeight="1" x14ac:dyDescent="0.2">
      <c r="A34" s="21" t="s">
        <v>41</v>
      </c>
      <c r="B34" s="21"/>
      <c r="C34" s="21"/>
      <c r="D34" s="21"/>
      <c r="E34" s="21"/>
      <c r="F34" s="21"/>
      <c r="G34" s="21"/>
      <c r="H34" s="21"/>
      <c r="I34" s="21"/>
      <c r="J34" s="21"/>
      <c r="K34" s="25"/>
    </row>
    <row r="35" spans="1:11" s="17" customFormat="1" ht="15.75" customHeight="1" x14ac:dyDescent="0.2">
      <c r="A35" s="16" t="s">
        <v>42</v>
      </c>
      <c r="B35" s="16"/>
      <c r="C35" s="16"/>
      <c r="D35" s="16"/>
      <c r="E35" s="16"/>
      <c r="F35" s="16"/>
      <c r="G35" s="16"/>
      <c r="H35" s="16"/>
      <c r="I35" s="16"/>
      <c r="J35" s="16"/>
      <c r="K35" s="16"/>
    </row>
    <row r="36" spans="1:11" ht="23.25" customHeight="1" x14ac:dyDescent="0.2">
      <c r="A36" s="19" t="s">
        <v>43</v>
      </c>
      <c r="B36" s="19"/>
      <c r="C36" s="19"/>
      <c r="D36" s="19"/>
      <c r="E36" s="19"/>
      <c r="F36" s="19"/>
      <c r="G36" s="19"/>
      <c r="H36" s="19"/>
      <c r="I36" s="19"/>
      <c r="J36" s="19"/>
      <c r="K36" s="19"/>
    </row>
    <row r="37" spans="1:11" ht="9" customHeight="1" x14ac:dyDescent="0.2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</row>
    <row r="38" spans="1:11" ht="18" customHeight="1" x14ac:dyDescent="0.2">
      <c r="A38" s="26" t="s">
        <v>44</v>
      </c>
      <c r="B38" s="27" t="s">
        <v>45</v>
      </c>
      <c r="C38" s="27"/>
      <c r="D38" s="27"/>
      <c r="E38" s="27"/>
      <c r="F38" s="27"/>
      <c r="G38" s="27"/>
      <c r="H38" s="27"/>
      <c r="I38" s="28"/>
      <c r="J38" s="28"/>
      <c r="K38" s="28"/>
    </row>
    <row r="39" spans="1:11" ht="51.75" customHeight="1" x14ac:dyDescent="0.2">
      <c r="A39" s="29">
        <v>1</v>
      </c>
      <c r="B39" s="30" t="s">
        <v>46</v>
      </c>
      <c r="C39" s="30"/>
      <c r="D39" s="30"/>
      <c r="E39" s="30"/>
      <c r="F39" s="30"/>
      <c r="G39" s="30"/>
      <c r="H39" s="30"/>
      <c r="I39" s="28"/>
      <c r="J39" s="28"/>
      <c r="K39" s="28"/>
    </row>
    <row r="40" spans="1:11" ht="12" customHeight="1" x14ac:dyDescent="0.2">
      <c r="A40" s="31"/>
      <c r="B40" s="8"/>
      <c r="C40" s="8"/>
      <c r="D40" s="8"/>
      <c r="E40" s="8"/>
      <c r="F40" s="8"/>
      <c r="G40" s="8"/>
      <c r="H40" s="8"/>
      <c r="I40" s="28"/>
      <c r="J40" s="28"/>
      <c r="K40" s="28"/>
    </row>
    <row r="41" spans="1:11" ht="23.25" customHeight="1" x14ac:dyDescent="0.2">
      <c r="A41" s="19" t="s">
        <v>47</v>
      </c>
      <c r="B41" s="23"/>
      <c r="C41" s="23"/>
      <c r="D41" s="23"/>
      <c r="E41" s="23"/>
      <c r="F41" s="23"/>
      <c r="G41" s="23"/>
      <c r="H41" s="23"/>
      <c r="I41" s="23"/>
      <c r="J41" s="23"/>
      <c r="K41" s="23"/>
    </row>
    <row r="42" spans="1:11" ht="6.75" customHeight="1" x14ac:dyDescent="0.2">
      <c r="A42" s="28"/>
      <c r="B42" s="28"/>
      <c r="C42" s="28"/>
      <c r="D42" s="28"/>
      <c r="E42" s="28"/>
      <c r="F42" s="28"/>
      <c r="G42" s="28"/>
      <c r="H42" s="28"/>
      <c r="I42" s="28"/>
      <c r="J42" s="28"/>
      <c r="K42" s="28"/>
    </row>
    <row r="43" spans="1:11" ht="19.5" customHeight="1" x14ac:dyDescent="0.2">
      <c r="A43" s="19" t="s">
        <v>48</v>
      </c>
      <c r="B43" s="19"/>
      <c r="C43" s="19"/>
      <c r="D43" s="19"/>
      <c r="E43" s="19"/>
      <c r="F43" s="19"/>
      <c r="G43" s="19"/>
      <c r="H43" s="19"/>
      <c r="I43" s="19"/>
      <c r="J43" s="19"/>
      <c r="K43" s="19"/>
    </row>
    <row r="44" spans="1:11" ht="9" customHeight="1" x14ac:dyDescent="0.2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</row>
    <row r="45" spans="1:11" ht="23.25" customHeight="1" x14ac:dyDescent="0.2">
      <c r="A45" s="26" t="s">
        <v>44</v>
      </c>
      <c r="B45" s="27" t="s">
        <v>49</v>
      </c>
      <c r="C45" s="27"/>
      <c r="D45" s="27"/>
      <c r="E45" s="27"/>
      <c r="F45" s="27"/>
      <c r="G45" s="27"/>
      <c r="H45" s="27"/>
      <c r="I45" s="28"/>
      <c r="J45" s="28"/>
      <c r="K45" s="28"/>
    </row>
    <row r="46" spans="1:11" ht="55.5" customHeight="1" x14ac:dyDescent="0.2">
      <c r="A46" s="32">
        <v>1</v>
      </c>
      <c r="B46" s="33" t="s">
        <v>50</v>
      </c>
      <c r="C46" s="34"/>
      <c r="D46" s="34"/>
      <c r="E46" s="34"/>
      <c r="F46" s="34"/>
      <c r="G46" s="34"/>
      <c r="H46" s="35"/>
      <c r="I46" s="28"/>
      <c r="J46" s="28"/>
      <c r="K46" s="28"/>
    </row>
    <row r="47" spans="1:11" ht="6" customHeight="1" x14ac:dyDescent="0.2">
      <c r="A47" s="28"/>
      <c r="B47" s="28"/>
      <c r="C47" s="28"/>
      <c r="D47" s="28"/>
      <c r="E47" s="28"/>
      <c r="F47" s="28"/>
      <c r="G47" s="28"/>
      <c r="H47" s="28"/>
      <c r="I47" s="28"/>
      <c r="J47" s="28"/>
      <c r="K47" s="28"/>
    </row>
    <row r="48" spans="1:11" ht="15.75" x14ac:dyDescent="0.2">
      <c r="A48" s="19" t="s">
        <v>51</v>
      </c>
      <c r="B48" s="19"/>
      <c r="C48" s="19"/>
      <c r="D48" s="19"/>
      <c r="E48" s="19"/>
      <c r="F48" s="19"/>
      <c r="G48" s="19"/>
      <c r="H48" s="19"/>
      <c r="I48" s="28"/>
      <c r="J48" s="28"/>
      <c r="K48" s="28"/>
    </row>
    <row r="49" spans="1:21" ht="15.75" x14ac:dyDescent="0.2">
      <c r="A49" s="36" t="s">
        <v>52</v>
      </c>
      <c r="B49" s="36"/>
      <c r="C49" s="36"/>
      <c r="D49" s="36"/>
      <c r="E49" s="36"/>
      <c r="F49" s="36"/>
      <c r="G49" s="36"/>
      <c r="H49" s="36"/>
      <c r="I49" s="36"/>
      <c r="J49" s="11"/>
      <c r="K49" s="11"/>
    </row>
    <row r="50" spans="1:21" s="40" customFormat="1" ht="27" customHeight="1" x14ac:dyDescent="0.2">
      <c r="A50" s="37" t="s">
        <v>44</v>
      </c>
      <c r="B50" s="27" t="s">
        <v>53</v>
      </c>
      <c r="C50" s="27"/>
      <c r="D50" s="27" t="s">
        <v>54</v>
      </c>
      <c r="E50" s="27"/>
      <c r="F50" s="27" t="s">
        <v>55</v>
      </c>
      <c r="G50" s="27"/>
      <c r="H50" s="27" t="s">
        <v>56</v>
      </c>
      <c r="I50" s="27"/>
      <c r="J50" s="38"/>
      <c r="K50" s="39"/>
    </row>
    <row r="51" spans="1:21" ht="24.75" customHeight="1" x14ac:dyDescent="0.2">
      <c r="A51" s="41">
        <v>1</v>
      </c>
      <c r="B51" s="42">
        <v>2</v>
      </c>
      <c r="C51" s="42"/>
      <c r="D51" s="42">
        <v>3</v>
      </c>
      <c r="E51" s="42"/>
      <c r="F51" s="42">
        <v>4</v>
      </c>
      <c r="G51" s="42"/>
      <c r="H51" s="42">
        <v>6</v>
      </c>
      <c r="I51" s="42"/>
      <c r="J51" s="43"/>
      <c r="K51" s="28"/>
    </row>
    <row r="52" spans="1:21" ht="44.25" customHeight="1" x14ac:dyDescent="0.2">
      <c r="A52" s="44">
        <v>1</v>
      </c>
      <c r="B52" s="30" t="s">
        <v>57</v>
      </c>
      <c r="C52" s="30"/>
      <c r="D52" s="45">
        <v>27971719</v>
      </c>
      <c r="E52" s="45"/>
      <c r="F52" s="45">
        <v>155000</v>
      </c>
      <c r="G52" s="45"/>
      <c r="H52" s="45">
        <f>D52+F52</f>
        <v>28126719</v>
      </c>
      <c r="I52" s="45"/>
      <c r="J52" s="46"/>
      <c r="K52" s="28"/>
    </row>
    <row r="53" spans="1:21" ht="45" customHeight="1" x14ac:dyDescent="0.2">
      <c r="A53" s="44">
        <v>2</v>
      </c>
      <c r="B53" s="30" t="s">
        <v>58</v>
      </c>
      <c r="C53" s="30"/>
      <c r="D53" s="45">
        <v>657580</v>
      </c>
      <c r="E53" s="45"/>
      <c r="F53" s="45"/>
      <c r="G53" s="45"/>
      <c r="H53" s="45">
        <f>D53+F53</f>
        <v>657580</v>
      </c>
      <c r="I53" s="45"/>
      <c r="J53" s="46"/>
      <c r="K53" s="28"/>
      <c r="P53" s="105"/>
      <c r="Q53" s="105"/>
      <c r="R53" s="105"/>
      <c r="S53" s="105"/>
      <c r="T53" s="105"/>
      <c r="U53" s="105"/>
    </row>
    <row r="54" spans="1:21" ht="48.75" customHeight="1" x14ac:dyDescent="0.2">
      <c r="A54" s="44">
        <v>3</v>
      </c>
      <c r="B54" s="47" t="s">
        <v>59</v>
      </c>
      <c r="C54" s="47"/>
      <c r="D54" s="45"/>
      <c r="E54" s="45"/>
      <c r="F54" s="45">
        <v>360000</v>
      </c>
      <c r="G54" s="45"/>
      <c r="H54" s="45">
        <f>D54+F54</f>
        <v>360000</v>
      </c>
      <c r="I54" s="45"/>
      <c r="J54" s="46"/>
      <c r="K54" s="28"/>
      <c r="P54" s="106"/>
      <c r="Q54" s="106"/>
      <c r="R54" s="106"/>
      <c r="S54" s="106"/>
      <c r="T54" s="106"/>
      <c r="U54" s="106"/>
    </row>
    <row r="55" spans="1:21" ht="21" customHeight="1" x14ac:dyDescent="0.2">
      <c r="A55" s="48" t="s">
        <v>60</v>
      </c>
      <c r="B55" s="48"/>
      <c r="C55" s="48"/>
      <c r="D55" s="45">
        <f>SUM(D52:D53)</f>
        <v>28629299</v>
      </c>
      <c r="E55" s="45"/>
      <c r="F55" s="45">
        <f>SUM(F52:F54)</f>
        <v>515000</v>
      </c>
      <c r="G55" s="45"/>
      <c r="H55" s="45">
        <f>SUM(H52:H54)</f>
        <v>29144299</v>
      </c>
      <c r="I55" s="45"/>
      <c r="J55" s="28"/>
      <c r="K55" s="28"/>
      <c r="P55" s="107"/>
      <c r="Q55" s="107"/>
      <c r="R55" s="107"/>
      <c r="S55" s="107"/>
      <c r="T55" s="107"/>
      <c r="U55" s="107"/>
    </row>
    <row r="56" spans="1:21" ht="15.75" x14ac:dyDescent="0.2">
      <c r="A56" s="28"/>
      <c r="B56" s="8"/>
      <c r="C56" s="28"/>
      <c r="D56" s="51"/>
      <c r="E56" s="51"/>
      <c r="F56" s="51"/>
      <c r="G56" s="51"/>
      <c r="H56" s="51"/>
      <c r="I56" s="51"/>
      <c r="J56" s="28"/>
      <c r="K56" s="28"/>
      <c r="P56" s="107"/>
      <c r="Q56" s="107"/>
      <c r="R56" s="107"/>
      <c r="S56" s="107"/>
      <c r="T56" s="107"/>
      <c r="U56" s="107"/>
    </row>
    <row r="57" spans="1:21" ht="15.75" x14ac:dyDescent="0.2">
      <c r="I57" s="28"/>
      <c r="J57" s="28"/>
      <c r="K57" s="28"/>
    </row>
    <row r="58" spans="1:21" ht="16.5" customHeight="1" x14ac:dyDescent="0.2">
      <c r="A58" s="19" t="s">
        <v>61</v>
      </c>
      <c r="B58" s="19"/>
      <c r="C58" s="19"/>
      <c r="D58" s="19"/>
      <c r="E58" s="19"/>
      <c r="F58" s="19"/>
      <c r="G58" s="19"/>
      <c r="H58" s="19"/>
      <c r="I58" s="52"/>
      <c r="J58" s="11"/>
      <c r="K58" s="11"/>
    </row>
    <row r="59" spans="1:21" ht="24" customHeight="1" x14ac:dyDescent="0.2">
      <c r="A59" s="27" t="s">
        <v>62</v>
      </c>
      <c r="B59" s="27"/>
      <c r="C59" s="27"/>
      <c r="D59" s="27" t="s">
        <v>54</v>
      </c>
      <c r="E59" s="27"/>
      <c r="F59" s="27" t="s">
        <v>55</v>
      </c>
      <c r="G59" s="27"/>
      <c r="H59" s="27" t="s">
        <v>56</v>
      </c>
      <c r="I59" s="27"/>
      <c r="J59" s="28"/>
      <c r="K59" s="28"/>
    </row>
    <row r="60" spans="1:21" ht="16.5" customHeight="1" x14ac:dyDescent="0.2">
      <c r="A60" s="42">
        <v>1</v>
      </c>
      <c r="B60" s="42"/>
      <c r="C60" s="42"/>
      <c r="D60" s="42">
        <v>2</v>
      </c>
      <c r="E60" s="42"/>
      <c r="F60" s="42">
        <v>3</v>
      </c>
      <c r="G60" s="42"/>
      <c r="H60" s="42">
        <v>4</v>
      </c>
      <c r="I60" s="42"/>
      <c r="J60" s="28"/>
      <c r="K60" s="28"/>
    </row>
    <row r="61" spans="1:21" ht="36.75" customHeight="1" x14ac:dyDescent="0.2">
      <c r="A61" s="33" t="s">
        <v>63</v>
      </c>
      <c r="B61" s="34"/>
      <c r="C61" s="35"/>
      <c r="D61" s="53">
        <f>D55</f>
        <v>28629299</v>
      </c>
      <c r="E61" s="53"/>
      <c r="F61" s="53">
        <f>F55</f>
        <v>515000</v>
      </c>
      <c r="G61" s="53"/>
      <c r="H61" s="53">
        <f>F61+D61</f>
        <v>29144299</v>
      </c>
      <c r="I61" s="53"/>
      <c r="J61" s="28"/>
      <c r="K61" s="28"/>
    </row>
    <row r="62" spans="1:21" ht="17.25" customHeight="1" x14ac:dyDescent="0.2">
      <c r="A62" s="54" t="s">
        <v>60</v>
      </c>
      <c r="B62" s="55"/>
      <c r="C62" s="55"/>
      <c r="D62" s="56">
        <f>D61</f>
        <v>28629299</v>
      </c>
      <c r="E62" s="56"/>
      <c r="F62" s="56">
        <f>F61</f>
        <v>515000</v>
      </c>
      <c r="G62" s="56"/>
      <c r="H62" s="56">
        <f>H61</f>
        <v>29144299</v>
      </c>
      <c r="I62" s="56"/>
      <c r="J62" s="28"/>
      <c r="K62" s="28"/>
    </row>
    <row r="63" spans="1:21" ht="6" customHeight="1" x14ac:dyDescent="0.2">
      <c r="A63" s="28"/>
      <c r="B63" s="28"/>
      <c r="C63" s="28"/>
      <c r="D63" s="28"/>
      <c r="E63" s="28"/>
      <c r="F63" s="28"/>
      <c r="G63" s="28"/>
      <c r="H63" s="28"/>
      <c r="I63" s="28"/>
      <c r="J63" s="28"/>
      <c r="K63" s="28"/>
    </row>
    <row r="64" spans="1:21" ht="17.25" customHeight="1" x14ac:dyDescent="0.2">
      <c r="A64" s="19" t="s">
        <v>64</v>
      </c>
      <c r="B64" s="19"/>
      <c r="C64" s="19"/>
      <c r="D64" s="19"/>
      <c r="E64" s="19"/>
      <c r="F64" s="19"/>
      <c r="G64" s="19"/>
      <c r="H64" s="19"/>
      <c r="I64" s="28"/>
      <c r="J64" s="28"/>
      <c r="K64" s="28"/>
    </row>
    <row r="65" spans="1:11" ht="30.75" customHeight="1" x14ac:dyDescent="0.2">
      <c r="A65" s="37" t="s">
        <v>44</v>
      </c>
      <c r="B65" s="37" t="s">
        <v>65</v>
      </c>
      <c r="C65" s="37" t="s">
        <v>66</v>
      </c>
      <c r="D65" s="27" t="s">
        <v>67</v>
      </c>
      <c r="E65" s="27"/>
      <c r="F65" s="27" t="s">
        <v>54</v>
      </c>
      <c r="G65" s="27"/>
      <c r="H65" s="27" t="s">
        <v>55</v>
      </c>
      <c r="I65" s="27"/>
      <c r="J65" s="27" t="s">
        <v>56</v>
      </c>
      <c r="K65" s="27"/>
    </row>
    <row r="66" spans="1:11" s="40" customFormat="1" ht="21.95" customHeight="1" x14ac:dyDescent="0.2">
      <c r="A66" s="41">
        <v>1</v>
      </c>
      <c r="B66" s="41">
        <v>2</v>
      </c>
      <c r="C66" s="41">
        <v>3</v>
      </c>
      <c r="D66" s="42">
        <v>4</v>
      </c>
      <c r="E66" s="42"/>
      <c r="F66" s="42">
        <v>5</v>
      </c>
      <c r="G66" s="42"/>
      <c r="H66" s="42">
        <v>6</v>
      </c>
      <c r="I66" s="42"/>
      <c r="J66" s="42">
        <v>7</v>
      </c>
      <c r="K66" s="57"/>
    </row>
    <row r="67" spans="1:11" ht="21.95" customHeight="1" x14ac:dyDescent="0.2">
      <c r="A67" s="44">
        <v>1</v>
      </c>
      <c r="B67" s="58" t="s">
        <v>68</v>
      </c>
      <c r="C67" s="59"/>
      <c r="D67" s="57"/>
      <c r="E67" s="57"/>
      <c r="F67" s="57"/>
      <c r="G67" s="57"/>
      <c r="H67" s="57"/>
      <c r="I67" s="57"/>
      <c r="J67" s="57"/>
      <c r="K67" s="57"/>
    </row>
    <row r="68" spans="1:11" ht="36" customHeight="1" x14ac:dyDescent="0.2">
      <c r="A68" s="60"/>
      <c r="B68" s="61" t="s">
        <v>69</v>
      </c>
      <c r="C68" s="61" t="s">
        <v>70</v>
      </c>
      <c r="D68" s="30" t="s">
        <v>71</v>
      </c>
      <c r="E68" s="30"/>
      <c r="F68" s="62">
        <v>2</v>
      </c>
      <c r="G68" s="62"/>
      <c r="H68" s="57"/>
      <c r="I68" s="57"/>
      <c r="J68" s="62">
        <f t="shared" ref="J68:J73" si="0">F68+H68</f>
        <v>2</v>
      </c>
      <c r="K68" s="62"/>
    </row>
    <row r="69" spans="1:11" ht="35.85" customHeight="1" x14ac:dyDescent="0.2">
      <c r="A69" s="60"/>
      <c r="B69" s="61" t="s">
        <v>72</v>
      </c>
      <c r="C69" s="61" t="s">
        <v>70</v>
      </c>
      <c r="D69" s="30" t="s">
        <v>71</v>
      </c>
      <c r="E69" s="30"/>
      <c r="F69" s="62">
        <v>18</v>
      </c>
      <c r="G69" s="62"/>
      <c r="H69" s="57"/>
      <c r="I69" s="57"/>
      <c r="J69" s="62">
        <f t="shared" si="0"/>
        <v>18</v>
      </c>
      <c r="K69" s="62"/>
    </row>
    <row r="70" spans="1:11" s="68" customFormat="1" ht="51" customHeight="1" x14ac:dyDescent="0.2">
      <c r="A70" s="63"/>
      <c r="B70" s="64" t="s">
        <v>73</v>
      </c>
      <c r="C70" s="64" t="s">
        <v>70</v>
      </c>
      <c r="D70" s="65" t="s">
        <v>74</v>
      </c>
      <c r="E70" s="65"/>
      <c r="F70" s="66">
        <v>114.52</v>
      </c>
      <c r="G70" s="67"/>
      <c r="H70" s="66"/>
      <c r="I70" s="67"/>
      <c r="J70" s="66">
        <f t="shared" si="0"/>
        <v>114.52</v>
      </c>
      <c r="K70" s="67"/>
    </row>
    <row r="71" spans="1:11" s="68" customFormat="1" ht="23.25" customHeight="1" x14ac:dyDescent="0.2">
      <c r="A71" s="63"/>
      <c r="B71" s="64" t="s">
        <v>75</v>
      </c>
      <c r="C71" s="64" t="s">
        <v>70</v>
      </c>
      <c r="D71" s="65" t="s">
        <v>74</v>
      </c>
      <c r="E71" s="65"/>
      <c r="F71" s="66">
        <v>81.77</v>
      </c>
      <c r="G71" s="67"/>
      <c r="H71" s="66"/>
      <c r="I71" s="67"/>
      <c r="J71" s="66">
        <f t="shared" si="0"/>
        <v>81.77</v>
      </c>
      <c r="K71" s="67"/>
    </row>
    <row r="72" spans="1:11" s="68" customFormat="1" ht="24" customHeight="1" x14ac:dyDescent="0.2">
      <c r="A72" s="63"/>
      <c r="B72" s="64" t="s">
        <v>76</v>
      </c>
      <c r="C72" s="64" t="s">
        <v>70</v>
      </c>
      <c r="D72" s="65" t="s">
        <v>74</v>
      </c>
      <c r="E72" s="65"/>
      <c r="F72" s="66">
        <v>11.75</v>
      </c>
      <c r="G72" s="67"/>
      <c r="H72" s="66"/>
      <c r="I72" s="67"/>
      <c r="J72" s="66">
        <f t="shared" si="0"/>
        <v>11.75</v>
      </c>
      <c r="K72" s="67"/>
    </row>
    <row r="73" spans="1:11" s="68" customFormat="1" ht="19.5" customHeight="1" x14ac:dyDescent="0.2">
      <c r="A73" s="63"/>
      <c r="B73" s="64" t="s">
        <v>77</v>
      </c>
      <c r="C73" s="64" t="s">
        <v>70</v>
      </c>
      <c r="D73" s="65" t="s">
        <v>74</v>
      </c>
      <c r="E73" s="65"/>
      <c r="F73" s="66">
        <v>21</v>
      </c>
      <c r="G73" s="67"/>
      <c r="H73" s="66"/>
      <c r="I73" s="67"/>
      <c r="J73" s="66">
        <f t="shared" si="0"/>
        <v>21</v>
      </c>
      <c r="K73" s="67"/>
    </row>
    <row r="74" spans="1:11" ht="23.25" customHeight="1" x14ac:dyDescent="0.2">
      <c r="A74" s="60">
        <v>2</v>
      </c>
      <c r="B74" s="58" t="s">
        <v>78</v>
      </c>
      <c r="C74" s="61"/>
      <c r="D74" s="30"/>
      <c r="E74" s="30"/>
      <c r="F74" s="62"/>
      <c r="G74" s="62"/>
      <c r="H74" s="57"/>
      <c r="I74" s="57"/>
      <c r="J74" s="49"/>
      <c r="K74" s="50"/>
    </row>
    <row r="75" spans="1:11" ht="36" customHeight="1" x14ac:dyDescent="0.2">
      <c r="A75" s="60"/>
      <c r="B75" s="61" t="s">
        <v>79</v>
      </c>
      <c r="C75" s="61" t="s">
        <v>80</v>
      </c>
      <c r="D75" s="30" t="s">
        <v>81</v>
      </c>
      <c r="E75" s="30"/>
      <c r="F75" s="62">
        <v>149</v>
      </c>
      <c r="G75" s="62"/>
      <c r="H75" s="69"/>
      <c r="I75" s="69"/>
      <c r="J75" s="70">
        <f>F75+H75</f>
        <v>149</v>
      </c>
      <c r="K75" s="71"/>
    </row>
    <row r="76" spans="1:11" ht="36.75" customHeight="1" x14ac:dyDescent="0.2">
      <c r="A76" s="60"/>
      <c r="B76" s="61" t="s">
        <v>82</v>
      </c>
      <c r="C76" s="61" t="s">
        <v>70</v>
      </c>
      <c r="D76" s="33" t="s">
        <v>83</v>
      </c>
      <c r="E76" s="35"/>
      <c r="F76" s="72">
        <v>174</v>
      </c>
      <c r="G76" s="73"/>
      <c r="H76" s="74"/>
      <c r="I76" s="75"/>
      <c r="J76" s="72">
        <v>175</v>
      </c>
      <c r="K76" s="73"/>
    </row>
    <row r="77" spans="1:11" ht="42" customHeight="1" x14ac:dyDescent="0.2">
      <c r="A77" s="60"/>
      <c r="B77" s="61" t="s">
        <v>84</v>
      </c>
      <c r="C77" s="61" t="s">
        <v>85</v>
      </c>
      <c r="D77" s="33" t="s">
        <v>83</v>
      </c>
      <c r="E77" s="35"/>
      <c r="F77" s="76">
        <v>55</v>
      </c>
      <c r="G77" s="77"/>
      <c r="H77" s="76"/>
      <c r="I77" s="77"/>
      <c r="J77" s="76">
        <f>F77</f>
        <v>55</v>
      </c>
      <c r="K77" s="77"/>
    </row>
    <row r="78" spans="1:11" ht="24" customHeight="1" x14ac:dyDescent="0.2">
      <c r="A78" s="60">
        <v>3</v>
      </c>
      <c r="B78" s="58" t="s">
        <v>86</v>
      </c>
      <c r="C78" s="61"/>
      <c r="D78" s="30"/>
      <c r="E78" s="78"/>
      <c r="F78" s="79"/>
      <c r="G78" s="79"/>
      <c r="H78" s="62"/>
      <c r="I78" s="62"/>
      <c r="J78" s="62"/>
      <c r="K78" s="62"/>
    </row>
    <row r="79" spans="1:11" ht="28.5" customHeight="1" x14ac:dyDescent="0.2">
      <c r="A79" s="60"/>
      <c r="B79" s="61" t="s">
        <v>87</v>
      </c>
      <c r="C79" s="61" t="s">
        <v>85</v>
      </c>
      <c r="D79" s="30" t="s">
        <v>83</v>
      </c>
      <c r="E79" s="30"/>
      <c r="F79" s="49">
        <f>ROUND(D62/F75,2)</f>
        <v>192142.95</v>
      </c>
      <c r="G79" s="50"/>
      <c r="H79" s="49">
        <f>ROUND(F62/F75,2)</f>
        <v>3456.38</v>
      </c>
      <c r="I79" s="50"/>
      <c r="J79" s="49">
        <f>F79+H79</f>
        <v>195599.33000000002</v>
      </c>
      <c r="K79" s="50"/>
    </row>
    <row r="80" spans="1:11" ht="32.25" customHeight="1" x14ac:dyDescent="0.2">
      <c r="A80" s="60"/>
      <c r="B80" s="61" t="s">
        <v>88</v>
      </c>
      <c r="C80" s="61" t="s">
        <v>80</v>
      </c>
      <c r="D80" s="30" t="s">
        <v>83</v>
      </c>
      <c r="E80" s="30"/>
      <c r="F80" s="80">
        <v>8</v>
      </c>
      <c r="G80" s="81"/>
      <c r="H80" s="49"/>
      <c r="I80" s="50"/>
      <c r="J80" s="80">
        <f>F80+H80</f>
        <v>8</v>
      </c>
      <c r="K80" s="81"/>
    </row>
    <row r="81" spans="1:11" ht="32.25" customHeight="1" x14ac:dyDescent="0.2">
      <c r="A81" s="60"/>
      <c r="B81" s="64" t="s">
        <v>89</v>
      </c>
      <c r="C81" s="61" t="s">
        <v>80</v>
      </c>
      <c r="D81" s="30" t="s">
        <v>83</v>
      </c>
      <c r="E81" s="30"/>
      <c r="F81" s="80">
        <f>F75/F71</f>
        <v>1.8221841751253516</v>
      </c>
      <c r="G81" s="81"/>
      <c r="H81" s="49"/>
      <c r="I81" s="50"/>
      <c r="J81" s="80">
        <f>F81+H81</f>
        <v>1.8221841751253516</v>
      </c>
      <c r="K81" s="81"/>
    </row>
    <row r="82" spans="1:11" ht="23.25" customHeight="1" x14ac:dyDescent="0.2">
      <c r="A82" s="60">
        <v>4</v>
      </c>
      <c r="B82" s="58" t="s">
        <v>90</v>
      </c>
      <c r="C82" s="61"/>
      <c r="D82" s="30"/>
      <c r="E82" s="30"/>
      <c r="F82" s="62"/>
      <c r="G82" s="62"/>
      <c r="H82" s="57"/>
      <c r="I82" s="57"/>
      <c r="J82" s="62"/>
      <c r="K82" s="62"/>
    </row>
    <row r="83" spans="1:11" ht="34.5" customHeight="1" x14ac:dyDescent="0.2">
      <c r="A83" s="60"/>
      <c r="B83" s="61" t="s">
        <v>91</v>
      </c>
      <c r="C83" s="61" t="s">
        <v>92</v>
      </c>
      <c r="D83" s="30" t="s">
        <v>93</v>
      </c>
      <c r="E83" s="30"/>
      <c r="F83" s="62">
        <v>100</v>
      </c>
      <c r="G83" s="62"/>
      <c r="H83" s="57"/>
      <c r="I83" s="57"/>
      <c r="J83" s="62">
        <f>F83+H83</f>
        <v>100</v>
      </c>
      <c r="K83" s="62"/>
    </row>
    <row r="84" spans="1:11" ht="40.5" customHeight="1" x14ac:dyDescent="0.2">
      <c r="A84" s="82"/>
      <c r="B84" s="61" t="s">
        <v>94</v>
      </c>
      <c r="C84" s="61" t="s">
        <v>92</v>
      </c>
      <c r="D84" s="30" t="s">
        <v>83</v>
      </c>
      <c r="E84" s="30"/>
      <c r="F84" s="83"/>
      <c r="G84" s="84"/>
      <c r="H84" s="85">
        <v>171.3</v>
      </c>
      <c r="I84" s="86"/>
      <c r="J84" s="87">
        <f>F84+H84</f>
        <v>171.3</v>
      </c>
      <c r="K84" s="87"/>
    </row>
    <row r="85" spans="1:11" ht="36" customHeight="1" x14ac:dyDescent="0.2">
      <c r="A85" s="59"/>
      <c r="B85" s="61" t="s">
        <v>95</v>
      </c>
      <c r="C85" s="61" t="s">
        <v>92</v>
      </c>
      <c r="D85" s="30" t="s">
        <v>83</v>
      </c>
      <c r="E85" s="30"/>
      <c r="F85" s="88">
        <v>98</v>
      </c>
      <c r="G85" s="89"/>
      <c r="H85" s="88"/>
      <c r="I85" s="89"/>
      <c r="J85" s="88">
        <f>F85</f>
        <v>98</v>
      </c>
      <c r="K85" s="89"/>
    </row>
    <row r="86" spans="1:11" s="92" customFormat="1" ht="27" customHeight="1" x14ac:dyDescent="0.25">
      <c r="A86" s="90" t="s">
        <v>96</v>
      </c>
      <c r="B86" s="90"/>
      <c r="C86" s="91"/>
      <c r="D86" s="91"/>
      <c r="E86" s="91"/>
      <c r="F86" s="91"/>
      <c r="G86" s="91"/>
      <c r="H86" s="91"/>
      <c r="I86" s="91"/>
      <c r="J86" s="91"/>
      <c r="K86" s="91"/>
    </row>
    <row r="87" spans="1:11" s="92" customFormat="1" ht="15.75" customHeight="1" x14ac:dyDescent="0.25">
      <c r="A87" s="93"/>
      <c r="B87" s="91"/>
      <c r="C87" s="91"/>
      <c r="D87" s="91"/>
      <c r="E87" s="94"/>
      <c r="F87" s="91"/>
      <c r="G87" s="91"/>
      <c r="H87" s="95" t="s">
        <v>97</v>
      </c>
      <c r="I87" s="95"/>
      <c r="J87" s="95"/>
      <c r="K87" s="95"/>
    </row>
    <row r="88" spans="1:11" s="92" customFormat="1" ht="54" customHeight="1" x14ac:dyDescent="0.25">
      <c r="A88" s="90" t="s">
        <v>98</v>
      </c>
      <c r="B88" s="90"/>
      <c r="C88" s="91"/>
      <c r="D88" s="91"/>
      <c r="E88" s="96" t="s">
        <v>99</v>
      </c>
      <c r="F88" s="97"/>
      <c r="G88" s="97"/>
      <c r="H88" s="98" t="s">
        <v>100</v>
      </c>
      <c r="I88" s="99"/>
      <c r="J88" s="99"/>
      <c r="K88" s="99"/>
    </row>
    <row r="89" spans="1:11" s="92" customFormat="1" ht="33" customHeight="1" x14ac:dyDescent="0.25">
      <c r="A89" s="90" t="s">
        <v>101</v>
      </c>
      <c r="B89" s="90"/>
      <c r="C89" s="91"/>
      <c r="D89" s="91"/>
      <c r="E89" s="91"/>
      <c r="F89" s="91"/>
      <c r="G89" s="91"/>
      <c r="H89" s="100"/>
      <c r="I89" s="100"/>
      <c r="J89" s="100"/>
      <c r="K89" s="100"/>
    </row>
    <row r="90" spans="1:11" s="92" customFormat="1" ht="20.25" customHeight="1" x14ac:dyDescent="0.25">
      <c r="A90" s="93"/>
      <c r="B90" s="91"/>
      <c r="C90" s="91"/>
      <c r="D90" s="91"/>
      <c r="E90" s="94"/>
      <c r="F90" s="91"/>
      <c r="G90" s="91"/>
      <c r="H90" s="101" t="s">
        <v>102</v>
      </c>
      <c r="I90" s="101"/>
      <c r="J90" s="101"/>
      <c r="K90" s="101"/>
    </row>
    <row r="91" spans="1:11" s="92" customFormat="1" ht="34.5" customHeight="1" x14ac:dyDescent="0.2">
      <c r="A91" s="93" t="s">
        <v>103</v>
      </c>
      <c r="B91" s="91"/>
      <c r="C91" s="93"/>
      <c r="D91" s="91"/>
      <c r="E91" s="96" t="s">
        <v>99</v>
      </c>
      <c r="F91" s="96"/>
      <c r="G91" s="97"/>
      <c r="H91" s="98" t="s">
        <v>100</v>
      </c>
      <c r="I91" s="99"/>
      <c r="J91" s="99"/>
      <c r="K91" s="99"/>
    </row>
    <row r="92" spans="1:11" ht="16.5" customHeight="1" x14ac:dyDescent="0.2">
      <c r="A92" s="102"/>
      <c r="B92" s="103" t="s">
        <v>104</v>
      </c>
      <c r="C92" s="103"/>
      <c r="D92" s="103"/>
      <c r="E92" s="102"/>
      <c r="F92" s="102"/>
      <c r="G92" s="102"/>
      <c r="H92" s="102"/>
      <c r="I92" s="102"/>
      <c r="J92" s="102"/>
      <c r="K92" s="102"/>
    </row>
    <row r="93" spans="1:11" x14ac:dyDescent="0.2">
      <c r="A93" s="102"/>
      <c r="B93" s="108" t="s">
        <v>105</v>
      </c>
      <c r="C93" s="102"/>
      <c r="D93" s="102"/>
      <c r="E93" s="102"/>
      <c r="F93" s="102"/>
      <c r="G93" s="102"/>
      <c r="H93" s="102"/>
      <c r="I93" s="102"/>
      <c r="J93" s="102"/>
      <c r="K93" s="102"/>
    </row>
    <row r="94" spans="1:11" ht="17.25" customHeight="1" x14ac:dyDescent="0.2">
      <c r="A94" s="102"/>
      <c r="B94" s="102"/>
      <c r="C94" s="102"/>
      <c r="D94" s="102"/>
      <c r="E94" s="102"/>
      <c r="F94" s="102"/>
      <c r="G94" s="102"/>
      <c r="H94" s="102"/>
      <c r="I94" s="102"/>
      <c r="J94" s="102"/>
      <c r="K94" s="102"/>
    </row>
    <row r="95" spans="1:11" x14ac:dyDescent="0.2">
      <c r="A95" s="104"/>
      <c r="B95" s="104"/>
    </row>
  </sheetData>
  <mergeCells count="193">
    <mergeCell ref="B92:D92"/>
    <mergeCell ref="A95:B95"/>
    <mergeCell ref="A88:B88"/>
    <mergeCell ref="H88:K88"/>
    <mergeCell ref="A89:B89"/>
    <mergeCell ref="H89:K89"/>
    <mergeCell ref="H90:K90"/>
    <mergeCell ref="H91:K91"/>
    <mergeCell ref="D85:E85"/>
    <mergeCell ref="F85:G85"/>
    <mergeCell ref="H85:I85"/>
    <mergeCell ref="J85:K85"/>
    <mergeCell ref="A86:B86"/>
    <mergeCell ref="H87:K87"/>
    <mergeCell ref="D83:E83"/>
    <mergeCell ref="F83:G83"/>
    <mergeCell ref="H83:I83"/>
    <mergeCell ref="J83:K83"/>
    <mergeCell ref="D84:E84"/>
    <mergeCell ref="F84:G84"/>
    <mergeCell ref="H84:I84"/>
    <mergeCell ref="J84:K84"/>
    <mergeCell ref="D81:E81"/>
    <mergeCell ref="F81:G81"/>
    <mergeCell ref="H81:I81"/>
    <mergeCell ref="J81:K81"/>
    <mergeCell ref="D82:E82"/>
    <mergeCell ref="F82:G82"/>
    <mergeCell ref="H82:I82"/>
    <mergeCell ref="J82:K82"/>
    <mergeCell ref="D79:E79"/>
    <mergeCell ref="F79:G79"/>
    <mergeCell ref="H79:I79"/>
    <mergeCell ref="J79:K79"/>
    <mergeCell ref="D80:E80"/>
    <mergeCell ref="F80:G80"/>
    <mergeCell ref="H80:I80"/>
    <mergeCell ref="J80:K80"/>
    <mergeCell ref="D77:E77"/>
    <mergeCell ref="F77:G77"/>
    <mergeCell ref="H77:I77"/>
    <mergeCell ref="J77:K77"/>
    <mergeCell ref="D78:E78"/>
    <mergeCell ref="F78:G78"/>
    <mergeCell ref="H78:I78"/>
    <mergeCell ref="J78:K78"/>
    <mergeCell ref="D75:E75"/>
    <mergeCell ref="F75:G75"/>
    <mergeCell ref="H75:I75"/>
    <mergeCell ref="J75:K75"/>
    <mergeCell ref="D76:E76"/>
    <mergeCell ref="F76:G76"/>
    <mergeCell ref="H76:I76"/>
    <mergeCell ref="J76:K76"/>
    <mergeCell ref="D73:E73"/>
    <mergeCell ref="F73:G73"/>
    <mergeCell ref="H73:I73"/>
    <mergeCell ref="J73:K73"/>
    <mergeCell ref="D74:E74"/>
    <mergeCell ref="F74:G74"/>
    <mergeCell ref="H74:I74"/>
    <mergeCell ref="J74:K74"/>
    <mergeCell ref="D71:E71"/>
    <mergeCell ref="F71:G71"/>
    <mergeCell ref="H71:I71"/>
    <mergeCell ref="J71:K71"/>
    <mergeCell ref="D72:E72"/>
    <mergeCell ref="F72:G72"/>
    <mergeCell ref="H72:I72"/>
    <mergeCell ref="J72:K72"/>
    <mergeCell ref="D69:E69"/>
    <mergeCell ref="F69:G69"/>
    <mergeCell ref="H69:I69"/>
    <mergeCell ref="J69:K69"/>
    <mergeCell ref="D70:E70"/>
    <mergeCell ref="F70:G70"/>
    <mergeCell ref="H70:I70"/>
    <mergeCell ref="J70:K70"/>
    <mergeCell ref="D67:E67"/>
    <mergeCell ref="F67:G67"/>
    <mergeCell ref="H67:I67"/>
    <mergeCell ref="J67:K67"/>
    <mergeCell ref="D68:E68"/>
    <mergeCell ref="F68:G68"/>
    <mergeCell ref="H68:I68"/>
    <mergeCell ref="J68:K68"/>
    <mergeCell ref="A64:H64"/>
    <mergeCell ref="D65:E65"/>
    <mergeCell ref="F65:G65"/>
    <mergeCell ref="H65:I65"/>
    <mergeCell ref="J65:K65"/>
    <mergeCell ref="D66:E66"/>
    <mergeCell ref="F66:G66"/>
    <mergeCell ref="H66:I66"/>
    <mergeCell ref="J66:K66"/>
    <mergeCell ref="A61:C61"/>
    <mergeCell ref="D61:E61"/>
    <mergeCell ref="F61:G61"/>
    <mergeCell ref="H61:I61"/>
    <mergeCell ref="A62:C62"/>
    <mergeCell ref="D62:E62"/>
    <mergeCell ref="F62:G62"/>
    <mergeCell ref="H62:I62"/>
    <mergeCell ref="A59:C59"/>
    <mergeCell ref="D59:E59"/>
    <mergeCell ref="F59:G59"/>
    <mergeCell ref="H59:I59"/>
    <mergeCell ref="A60:C60"/>
    <mergeCell ref="D60:E60"/>
    <mergeCell ref="F60:G60"/>
    <mergeCell ref="H60:I60"/>
    <mergeCell ref="R55:S55"/>
    <mergeCell ref="T55:U55"/>
    <mergeCell ref="P56:Q56"/>
    <mergeCell ref="R56:S56"/>
    <mergeCell ref="T56:U56"/>
    <mergeCell ref="A58:H58"/>
    <mergeCell ref="T53:U53"/>
    <mergeCell ref="B54:C54"/>
    <mergeCell ref="D54:E54"/>
    <mergeCell ref="F54:G54"/>
    <mergeCell ref="H54:I54"/>
    <mergeCell ref="A55:C55"/>
    <mergeCell ref="D55:E55"/>
    <mergeCell ref="F55:G55"/>
    <mergeCell ref="H55:I55"/>
    <mergeCell ref="P55:Q55"/>
    <mergeCell ref="B53:C53"/>
    <mergeCell ref="D53:E53"/>
    <mergeCell ref="F53:G53"/>
    <mergeCell ref="H53:I53"/>
    <mergeCell ref="P53:Q53"/>
    <mergeCell ref="R53:S53"/>
    <mergeCell ref="B51:C51"/>
    <mergeCell ref="D51:E51"/>
    <mergeCell ref="F51:G51"/>
    <mergeCell ref="H51:I51"/>
    <mergeCell ref="B52:C52"/>
    <mergeCell ref="D52:E52"/>
    <mergeCell ref="F52:G52"/>
    <mergeCell ref="H52:I52"/>
    <mergeCell ref="A43:K43"/>
    <mergeCell ref="B45:H45"/>
    <mergeCell ref="B46:H46"/>
    <mergeCell ref="A48:H48"/>
    <mergeCell ref="A49:I49"/>
    <mergeCell ref="B50:C50"/>
    <mergeCell ref="D50:E50"/>
    <mergeCell ref="F50:G50"/>
    <mergeCell ref="H50:I50"/>
    <mergeCell ref="A34:J34"/>
    <mergeCell ref="A35:K35"/>
    <mergeCell ref="A36:K36"/>
    <mergeCell ref="B38:H38"/>
    <mergeCell ref="B39:H39"/>
    <mergeCell ref="A41:K41"/>
    <mergeCell ref="A28:K28"/>
    <mergeCell ref="A29:J29"/>
    <mergeCell ref="A30:J30"/>
    <mergeCell ref="A31:K31"/>
    <mergeCell ref="A32:K32"/>
    <mergeCell ref="A33:K33"/>
    <mergeCell ref="A22:K22"/>
    <mergeCell ref="A23:K23"/>
    <mergeCell ref="A24:K24"/>
    <mergeCell ref="A25:K25"/>
    <mergeCell ref="A26:K26"/>
    <mergeCell ref="A27:K27"/>
    <mergeCell ref="A16:K16"/>
    <mergeCell ref="A17:K17"/>
    <mergeCell ref="A18:K18"/>
    <mergeCell ref="A19:K19"/>
    <mergeCell ref="A20:K20"/>
    <mergeCell ref="A21:K21"/>
    <mergeCell ref="A10:I10"/>
    <mergeCell ref="A11:K11"/>
    <mergeCell ref="A12:K12"/>
    <mergeCell ref="A13:K13"/>
    <mergeCell ref="A14:K14"/>
    <mergeCell ref="A15:J15"/>
    <mergeCell ref="B6:C6"/>
    <mergeCell ref="E6:F6"/>
    <mergeCell ref="G6:K6"/>
    <mergeCell ref="A7:K7"/>
    <mergeCell ref="A8:K8"/>
    <mergeCell ref="A9:K9"/>
    <mergeCell ref="G1:K1"/>
    <mergeCell ref="G2:K2"/>
    <mergeCell ref="A3:K3"/>
    <mergeCell ref="B4:F4"/>
    <mergeCell ref="G4:K4"/>
    <mergeCell ref="B5:F5"/>
    <mergeCell ref="G5:K5"/>
  </mergeCells>
  <pageMargins left="0.62992125984251968" right="0.23622047244094491" top="0.35433070866141736" bottom="0.15748031496062992" header="0.31496062992125984" footer="0.31496062992125984"/>
  <pageSetup paperSize="9" scale="52" fitToHeight="3" orientation="landscape" r:id="rId1"/>
  <rowBreaks count="1" manualBreakCount="1">
    <brk id="57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1022_</vt:lpstr>
      <vt:lpstr>'1022_'!Область_печати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PC3</dc:creator>
  <cp:lastModifiedBy>PC3</cp:lastModifiedBy>
  <dcterms:created xsi:type="dcterms:W3CDTF">2023-01-25T12:42:18Z</dcterms:created>
  <dcterms:modified xsi:type="dcterms:W3CDTF">2023-01-25T12:42:45Z</dcterms:modified>
</cp:coreProperties>
</file>