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92 " sheetId="1" r:id="rId1"/>
  </sheets>
  <definedNames>
    <definedName name="_xlnm.Print_Area" localSheetId="0">'1092 '!$A$1:$L$78</definedName>
  </definedNames>
  <calcPr calcId="144525"/>
</workbook>
</file>

<file path=xl/calcChain.xml><?xml version="1.0" encoding="utf-8"?>
<calcChain xmlns="http://schemas.openxmlformats.org/spreadsheetml/2006/main">
  <c r="J71" i="1" l="1"/>
  <c r="J69" i="1"/>
  <c r="F69" i="1"/>
  <c r="F68" i="1"/>
  <c r="J68" i="1" s="1"/>
  <c r="J66" i="1"/>
  <c r="J65" i="1"/>
  <c r="J63" i="1"/>
  <c r="J62" i="1"/>
  <c r="F56" i="1"/>
  <c r="D56" i="1"/>
  <c r="H55" i="1"/>
  <c r="H56" i="1" s="1"/>
  <c r="D55" i="1"/>
  <c r="H49" i="1"/>
  <c r="F49" i="1"/>
  <c r="D49" i="1"/>
  <c r="H48" i="1"/>
</calcChain>
</file>

<file path=xl/sharedStrings.xml><?xml version="1.0" encoding="utf-8"?>
<sst xmlns="http://schemas.openxmlformats.org/spreadsheetml/2006/main" count="110" uniqueCount="91">
  <si>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</si>
  <si>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</si>
  <si>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</si>
  <si>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</si>
  <si>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</si>
  <si>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</si>
  <si>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</si>
  <si>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</si>
  <si>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</si>
  <si>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</si>
  <si>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</si>
  <si>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</si>
  <si>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</si>
  <si>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</si>
  <si>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24 373 600,00 гривень, у тому числі загального фонду —  24 373 600,00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</si>
  <si>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</si>
  <si>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</si>
  <si>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</si>
  <si>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</si>
  <si>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</si>
  <si>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</si>
  <si>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</si>
  <si>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</si>
  <si>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</si>
  <si>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</si>
  <si>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</si>
  <si>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</si>
  <si>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</si>
  <si>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</si>
  <si>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</si>
  <si>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</si>
  <si>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</si>
  <si>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</si>
  <si>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</si>
  <si>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</si>
  <si>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</si>
  <si>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</si>
  <si>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</si>
  <si>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</si>
  <si>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кваліфікації;</t>
  </si>
  <si>
    <t>Задоволення потреб економіки країни у кваліфікованих і конкурентоспроможних на ринку праці робітниках;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</si>
  <si>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підпорядкування;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</si>
  <si>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</si>
  <si>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оплати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  </r>
  </si>
  <si>
    <t> 8.Завдання бюджетної програми:</t>
  </si>
  <si>
    <t>Завдання</t>
  </si>
  <si>
    <t>Забезпечити оплату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</si>
  <si>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</si>
  <si>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</si>
  <si>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</si>
  <si>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</si>
  <si>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</si>
  <si>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</si>
  <si>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професійної (професійно-технічної)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</si>
  <si>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</si>
  <si>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</si>
  <si>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</si>
  <si>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</si>
  <si>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</si>
  <si>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</si>
  <si>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</si>
  <si>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</si>
  <si>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</si>
  <si>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</t>
  </si>
  <si>
    <t>од.</t>
  </si>
  <si>
    <t>Мережа</t>
  </si>
  <si>
    <t>Середньорічна кількість педагогічного персоналу, оплата праці яких здійснюється за рахунок коштів освітньої субвенції</t>
  </si>
  <si>
    <t>Штатний розпис, тарифікація</t>
  </si>
  <si>
    <t>продукту</t>
  </si>
  <si>
    <t>Кількість учнів, слухачів предметів згідно з державним стандартом базової і повної загальної середньої освіти</t>
  </si>
  <si>
    <t>осіб</t>
  </si>
  <si>
    <t>Кількість випускників</t>
  </si>
  <si>
    <t xml:space="preserve">Звітність </t>
  </si>
  <si>
    <t>ефективності</t>
  </si>
  <si>
    <t xml:space="preserve">Витрати на 1 учня </t>
  </si>
  <si>
    <t>грн</t>
  </si>
  <si>
    <t>Розрахунок</t>
  </si>
  <si>
    <t>Кількість учнів на 1 педагогічного працівника</t>
  </si>
  <si>
    <t>якості</t>
  </si>
  <si>
    <t>Рівень забезпечення видатками на заробітну плату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</si>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</sst>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9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5" fillId="0" borderId="0"/>
    <xf numFmtId="0" fontId="1" fillId="0" borderId="0"/>
    <xf numFmtId="0" fontId="16" fillId="0" borderId="0">
      <alignment vertical="top"/>
    </xf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6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6" xfId="0" applyNumberFormat="1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2" fillId="0" borderId="6" xfId="0" applyNumberFormat="1" applyFont="1" applyFill="1" applyBorder="1" applyAlignment="1">
      <alignment horizontal="center" vertical="center" wrapText="1" shrinkToFit="1"/>
    </xf>
    <xf numFmtId="4" fontId="8" fillId="0" borderId="6" xfId="0" applyNumberFormat="1" applyFont="1" applyFill="1" applyBorder="1" applyAlignment="1">
      <alignment horizontal="center" vertical="center" wrapText="1" shrinkToFit="1"/>
    </xf>
    <xf numFmtId="3" fontId="2" fillId="0" borderId="6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center" vertical="center" wrapText="1" shrinkToFit="1"/>
    </xf>
    <xf numFmtId="1" fontId="2" fillId="0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view="pageBreakPreview" topLeftCell="A67" zoomScale="60" zoomScaleNormal="80" workbookViewId="0">
      <selection activeCell="F87" sqref="F8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1"/>
    <col min="14" max="14" width="29" style="1" customWidth="1"/>
    <col min="15" max="16384" width="9.33203125" style="1"/>
  </cols>
  <sheetData>
    <row r="1" spans="1:11" ht="87.75" customHeight="1" x14ac:dyDescent="0.2">
      <c r="G1" s="2" t="s">
        <v>0</v>
      </c>
      <c r="H1" s="3"/>
      <c r="I1" s="3"/>
      <c r="J1" s="3"/>
      <c r="K1" s="3"/>
    </row>
    <row r="2" spans="1:11" ht="135.75" customHeight="1" x14ac:dyDescent="0.2">
      <c r="B2" s="4"/>
      <c r="C2" s="4"/>
      <c r="D2" s="4"/>
      <c r="E2" s="4"/>
      <c r="F2" s="4"/>
      <c r="G2" s="5" t="s">
        <v>1</v>
      </c>
      <c r="H2" s="5"/>
      <c r="I2" s="5"/>
      <c r="J2" s="5"/>
      <c r="K2" s="5"/>
    </row>
    <row r="3" spans="1:11" ht="36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6.75" customHeight="1" x14ac:dyDescent="0.2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10"/>
      <c r="I4" s="10"/>
      <c r="J4" s="10"/>
      <c r="K4" s="10"/>
    </row>
    <row r="5" spans="1:11" ht="119.25" customHeight="1" x14ac:dyDescent="0.2">
      <c r="A5" s="11" t="s">
        <v>6</v>
      </c>
      <c r="B5" s="9" t="s">
        <v>7</v>
      </c>
      <c r="C5" s="9"/>
      <c r="D5" s="9"/>
      <c r="E5" s="9"/>
      <c r="F5" s="9"/>
      <c r="G5" s="9" t="s">
        <v>8</v>
      </c>
      <c r="H5" s="9"/>
      <c r="I5" s="9"/>
      <c r="J5" s="9"/>
      <c r="K5" s="9"/>
    </row>
    <row r="6" spans="1:11" ht="127.5" customHeight="1" x14ac:dyDescent="0.2">
      <c r="A6" s="11" t="s">
        <v>9</v>
      </c>
      <c r="B6" s="10" t="s">
        <v>10</v>
      </c>
      <c r="C6" s="9"/>
      <c r="D6" s="12" t="s">
        <v>11</v>
      </c>
      <c r="E6" s="13" t="s">
        <v>12</v>
      </c>
      <c r="F6" s="9"/>
      <c r="G6" s="10" t="s">
        <v>13</v>
      </c>
      <c r="H6" s="9"/>
      <c r="I6" s="9"/>
      <c r="J6" s="9"/>
      <c r="K6" s="9"/>
    </row>
    <row r="7" spans="1:11" ht="36.75" customHeight="1" x14ac:dyDescent="0.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3.25" customHeight="1" x14ac:dyDescent="0.2">
      <c r="A8" s="15" t="s">
        <v>15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s="17" customFormat="1" ht="23.25" customHeight="1" x14ac:dyDescent="0.2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s="17" customFormat="1" ht="23.25" customHeight="1" x14ac:dyDescent="0.2">
      <c r="A10" s="16" t="s">
        <v>17</v>
      </c>
      <c r="B10" s="16"/>
      <c r="C10" s="16"/>
      <c r="D10" s="16"/>
      <c r="E10" s="16"/>
      <c r="F10" s="16"/>
      <c r="G10" s="16"/>
      <c r="H10" s="16"/>
      <c r="I10" s="16"/>
      <c r="J10" s="18"/>
      <c r="K10" s="18"/>
    </row>
    <row r="11" spans="1:11" s="17" customFormat="1" ht="23.25" customHeight="1" x14ac:dyDescent="0.2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17" customFormat="1" ht="23.25" customHeight="1" x14ac:dyDescent="0.2">
      <c r="A12" s="16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17" customFormat="1" ht="23.25" customHeight="1" x14ac:dyDescent="0.2">
      <c r="A13" s="16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17" customFormat="1" ht="43.5" customHeight="1" x14ac:dyDescent="0.2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7" customFormat="1" ht="38.25" customHeight="1" x14ac:dyDescent="0.2">
      <c r="A15" s="16" t="s">
        <v>22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s="17" customFormat="1" ht="38.25" customHeight="1" x14ac:dyDescent="0.2">
      <c r="A16" s="16" t="s">
        <v>23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s="17" customFormat="1" ht="38.25" customHeight="1" x14ac:dyDescent="0.2">
      <c r="A17" s="20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s="17" customFormat="1" ht="38.25" customHeight="1" x14ac:dyDescent="0.2">
      <c r="A18" s="20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s="17" customFormat="1" ht="42" customHeight="1" x14ac:dyDescent="0.2">
      <c r="A19" s="16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s="17" customFormat="1" ht="39.75" customHeight="1" x14ac:dyDescent="0.2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17" customFormat="1" ht="28.5" customHeight="1" x14ac:dyDescent="0.2">
      <c r="A21" s="16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17" customFormat="1" ht="43.5" customHeight="1" x14ac:dyDescent="0.2">
      <c r="A22" s="20" t="s">
        <v>29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s="17" customFormat="1" ht="43.5" customHeight="1" x14ac:dyDescent="0.2">
      <c r="A23" s="16" t="s">
        <v>30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s="17" customFormat="1" ht="43.5" customHeight="1" x14ac:dyDescent="0.2">
      <c r="A24" s="16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17" customFormat="1" ht="22.5" customHeight="1" x14ac:dyDescent="0.2">
      <c r="A25" s="16" t="s">
        <v>32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s="17" customFormat="1" ht="43.5" customHeight="1" x14ac:dyDescent="0.2">
      <c r="A26" s="16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17" customFormat="1" ht="43.5" customHeight="1" x14ac:dyDescent="0.2">
      <c r="A27" s="16" t="s">
        <v>34</v>
      </c>
      <c r="B27" s="16"/>
      <c r="C27" s="16"/>
      <c r="D27" s="16"/>
      <c r="E27" s="16"/>
      <c r="F27" s="16"/>
      <c r="G27" s="16"/>
      <c r="H27" s="16"/>
      <c r="I27" s="16"/>
      <c r="J27" s="16"/>
      <c r="K27" s="23"/>
    </row>
    <row r="28" spans="1:11" s="17" customFormat="1" ht="24" customHeight="1" x14ac:dyDescent="0.2">
      <c r="A28" s="16" t="s">
        <v>35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23.25" customHeight="1" x14ac:dyDescent="0.2">
      <c r="A29" s="14" t="s">
        <v>36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9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23.25" customHeight="1" x14ac:dyDescent="0.2">
      <c r="A31" s="24" t="s">
        <v>37</v>
      </c>
      <c r="B31" s="25" t="s">
        <v>38</v>
      </c>
      <c r="C31" s="26"/>
      <c r="D31" s="26"/>
      <c r="E31" s="26"/>
      <c r="F31" s="26"/>
      <c r="G31" s="26"/>
      <c r="H31" s="27"/>
      <c r="I31" s="28"/>
      <c r="J31" s="28"/>
      <c r="K31" s="28"/>
    </row>
    <row r="32" spans="1:11" ht="55.5" customHeight="1" x14ac:dyDescent="0.2">
      <c r="A32" s="29">
        <v>1</v>
      </c>
      <c r="B32" s="30" t="s">
        <v>39</v>
      </c>
      <c r="C32" s="31"/>
      <c r="D32" s="31"/>
      <c r="E32" s="31"/>
      <c r="F32" s="31"/>
      <c r="G32" s="31"/>
      <c r="H32" s="32"/>
      <c r="I32" s="28"/>
      <c r="J32" s="28"/>
      <c r="K32" s="28"/>
    </row>
    <row r="33" spans="1:14" ht="33" customHeight="1" x14ac:dyDescent="0.2">
      <c r="A33" s="33">
        <v>2</v>
      </c>
      <c r="B33" s="34" t="s">
        <v>40</v>
      </c>
      <c r="C33" s="34"/>
      <c r="D33" s="34"/>
      <c r="E33" s="34"/>
      <c r="F33" s="34"/>
      <c r="G33" s="34"/>
      <c r="H33" s="34"/>
      <c r="I33" s="28"/>
      <c r="J33" s="28"/>
      <c r="K33" s="28"/>
      <c r="N33" s="4"/>
    </row>
    <row r="34" spans="1:14" ht="33" customHeight="1" x14ac:dyDescent="0.2">
      <c r="A34" s="33">
        <v>3</v>
      </c>
      <c r="B34" s="30" t="s">
        <v>41</v>
      </c>
      <c r="C34" s="31"/>
      <c r="D34" s="31"/>
      <c r="E34" s="31"/>
      <c r="F34" s="31"/>
      <c r="G34" s="31"/>
      <c r="H34" s="32"/>
      <c r="I34" s="28"/>
      <c r="J34" s="28"/>
      <c r="K34" s="28"/>
      <c r="N34" s="4"/>
    </row>
    <row r="35" spans="1:14" ht="29.25" customHeight="1" x14ac:dyDescent="0.2">
      <c r="A35" s="33">
        <v>4</v>
      </c>
      <c r="B35" s="34" t="s">
        <v>42</v>
      </c>
      <c r="C35" s="34"/>
      <c r="D35" s="34"/>
      <c r="E35" s="34"/>
      <c r="F35" s="34"/>
      <c r="G35" s="34"/>
      <c r="H35" s="34"/>
      <c r="I35" s="28"/>
      <c r="J35" s="28"/>
      <c r="K35" s="28"/>
    </row>
    <row r="36" spans="1:14" ht="12" customHeight="1" x14ac:dyDescent="0.2">
      <c r="A36" s="35"/>
      <c r="B36" s="8"/>
      <c r="C36" s="8"/>
      <c r="D36" s="8"/>
      <c r="E36" s="8"/>
      <c r="F36" s="8"/>
      <c r="G36" s="8"/>
      <c r="H36" s="8"/>
      <c r="I36" s="28"/>
      <c r="J36" s="28"/>
      <c r="K36" s="28"/>
    </row>
    <row r="37" spans="1:14" ht="55.5" customHeight="1" x14ac:dyDescent="0.2">
      <c r="A37" s="14" t="s">
        <v>43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4" ht="10.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4" ht="18.75" customHeight="1" x14ac:dyDescent="0.2">
      <c r="A39" s="14" t="s">
        <v>44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4" ht="9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4" ht="23.25" customHeight="1" x14ac:dyDescent="0.2">
      <c r="A41" s="24" t="s">
        <v>37</v>
      </c>
      <c r="B41" s="36" t="s">
        <v>45</v>
      </c>
      <c r="C41" s="36"/>
      <c r="D41" s="36"/>
      <c r="E41" s="36"/>
      <c r="F41" s="36"/>
      <c r="G41" s="36"/>
      <c r="H41" s="36"/>
      <c r="I41" s="28"/>
      <c r="J41" s="28"/>
      <c r="K41" s="28"/>
    </row>
    <row r="42" spans="1:14" ht="57" customHeight="1" x14ac:dyDescent="0.2">
      <c r="A42" s="37">
        <v>1</v>
      </c>
      <c r="B42" s="30" t="s">
        <v>46</v>
      </c>
      <c r="C42" s="31"/>
      <c r="D42" s="31"/>
      <c r="E42" s="31"/>
      <c r="F42" s="31"/>
      <c r="G42" s="31"/>
      <c r="H42" s="32"/>
      <c r="I42" s="28"/>
      <c r="J42" s="28"/>
      <c r="K42" s="28"/>
    </row>
    <row r="43" spans="1:14" ht="15.75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4" ht="15.75" x14ac:dyDescent="0.2">
      <c r="A44" s="14" t="s">
        <v>47</v>
      </c>
      <c r="B44" s="14"/>
      <c r="C44" s="14"/>
      <c r="D44" s="14"/>
      <c r="E44" s="14"/>
      <c r="F44" s="14"/>
      <c r="G44" s="14"/>
      <c r="H44" s="14"/>
      <c r="I44" s="28"/>
      <c r="J44" s="28"/>
      <c r="K44" s="28"/>
    </row>
    <row r="45" spans="1:14" ht="15.75" x14ac:dyDescent="0.2">
      <c r="A45" s="38" t="s">
        <v>48</v>
      </c>
      <c r="B45" s="38"/>
      <c r="C45" s="38"/>
      <c r="D45" s="38"/>
      <c r="E45" s="38"/>
      <c r="F45" s="38"/>
      <c r="G45" s="38"/>
      <c r="H45" s="38"/>
      <c r="I45" s="38"/>
      <c r="J45" s="11"/>
      <c r="K45" s="11"/>
    </row>
    <row r="46" spans="1:14" s="42" customFormat="1" ht="34.5" customHeight="1" x14ac:dyDescent="0.2">
      <c r="A46" s="39" t="s">
        <v>37</v>
      </c>
      <c r="B46" s="36" t="s">
        <v>49</v>
      </c>
      <c r="C46" s="36"/>
      <c r="D46" s="36" t="s">
        <v>50</v>
      </c>
      <c r="E46" s="36"/>
      <c r="F46" s="36" t="s">
        <v>51</v>
      </c>
      <c r="G46" s="36"/>
      <c r="H46" s="36" t="s">
        <v>52</v>
      </c>
      <c r="I46" s="36"/>
      <c r="J46" s="40"/>
      <c r="K46" s="41"/>
    </row>
    <row r="47" spans="1:14" ht="15.75" x14ac:dyDescent="0.2">
      <c r="A47" s="43">
        <v>1</v>
      </c>
      <c r="B47" s="44">
        <v>2</v>
      </c>
      <c r="C47" s="44"/>
      <c r="D47" s="44">
        <v>3</v>
      </c>
      <c r="E47" s="44"/>
      <c r="F47" s="44">
        <v>4</v>
      </c>
      <c r="G47" s="44"/>
      <c r="H47" s="44">
        <v>6</v>
      </c>
      <c r="I47" s="44"/>
      <c r="J47" s="45"/>
      <c r="K47" s="28"/>
    </row>
    <row r="48" spans="1:14" ht="76.5" customHeight="1" x14ac:dyDescent="0.2">
      <c r="A48" s="46">
        <v>1</v>
      </c>
      <c r="B48" s="30" t="s">
        <v>53</v>
      </c>
      <c r="C48" s="32"/>
      <c r="D48" s="47">
        <v>24373600</v>
      </c>
      <c r="E48" s="47"/>
      <c r="F48" s="47">
        <v>0</v>
      </c>
      <c r="G48" s="47"/>
      <c r="H48" s="47">
        <f>D48+F48</f>
        <v>24373600</v>
      </c>
      <c r="I48" s="47"/>
      <c r="J48" s="48"/>
      <c r="K48" s="28"/>
    </row>
    <row r="49" spans="1:11" ht="15.75" x14ac:dyDescent="0.2">
      <c r="A49" s="49" t="s">
        <v>54</v>
      </c>
      <c r="B49" s="49"/>
      <c r="C49" s="49"/>
      <c r="D49" s="47">
        <f>SUM(D48)</f>
        <v>24373600</v>
      </c>
      <c r="E49" s="47"/>
      <c r="F49" s="47">
        <f>SUM(F48)</f>
        <v>0</v>
      </c>
      <c r="G49" s="47"/>
      <c r="H49" s="47">
        <f>SUM(H48)</f>
        <v>24373600</v>
      </c>
      <c r="I49" s="47"/>
      <c r="J49" s="28"/>
      <c r="K49" s="28"/>
    </row>
    <row r="50" spans="1:11" ht="15.75" x14ac:dyDescent="0.2">
      <c r="A50" s="28"/>
      <c r="B50" s="8"/>
      <c r="C50" s="28"/>
      <c r="D50" s="50"/>
      <c r="E50" s="50"/>
      <c r="F50" s="50"/>
      <c r="G50" s="50"/>
      <c r="H50" s="50"/>
      <c r="I50" s="50"/>
      <c r="J50" s="28"/>
      <c r="K50" s="28"/>
    </row>
    <row r="51" spans="1:11" ht="15.75" x14ac:dyDescent="0.2">
      <c r="A51" s="14" t="s">
        <v>55</v>
      </c>
      <c r="B51" s="14"/>
      <c r="C51" s="14"/>
      <c r="D51" s="14"/>
      <c r="E51" s="14"/>
      <c r="F51" s="14"/>
      <c r="G51" s="14"/>
      <c r="H51" s="14"/>
      <c r="I51" s="28"/>
      <c r="J51" s="28"/>
      <c r="K51" s="28"/>
    </row>
    <row r="52" spans="1:11" ht="16.5" customHeight="1" x14ac:dyDescent="0.2">
      <c r="A52" s="38" t="s">
        <v>48</v>
      </c>
      <c r="B52" s="38"/>
      <c r="C52" s="38"/>
      <c r="D52" s="38"/>
      <c r="E52" s="38"/>
      <c r="F52" s="38"/>
      <c r="G52" s="38"/>
      <c r="H52" s="38"/>
      <c r="I52" s="38"/>
      <c r="J52" s="11"/>
      <c r="K52" s="11"/>
    </row>
    <row r="53" spans="1:11" ht="31.5" customHeight="1" x14ac:dyDescent="0.2">
      <c r="A53" s="36" t="s">
        <v>56</v>
      </c>
      <c r="B53" s="36"/>
      <c r="C53" s="36"/>
      <c r="D53" s="36" t="s">
        <v>50</v>
      </c>
      <c r="E53" s="36"/>
      <c r="F53" s="36" t="s">
        <v>51</v>
      </c>
      <c r="G53" s="36"/>
      <c r="H53" s="36" t="s">
        <v>52</v>
      </c>
      <c r="I53" s="36"/>
      <c r="J53" s="28"/>
      <c r="K53" s="28"/>
    </row>
    <row r="54" spans="1:11" ht="16.5" customHeight="1" x14ac:dyDescent="0.2">
      <c r="A54" s="44">
        <v>1</v>
      </c>
      <c r="B54" s="44"/>
      <c r="C54" s="44"/>
      <c r="D54" s="44">
        <v>2</v>
      </c>
      <c r="E54" s="44"/>
      <c r="F54" s="44">
        <v>3</v>
      </c>
      <c r="G54" s="44"/>
      <c r="H54" s="44">
        <v>4</v>
      </c>
      <c r="I54" s="44"/>
      <c r="J54" s="28"/>
      <c r="K54" s="28"/>
    </row>
    <row r="55" spans="1:11" ht="45" customHeight="1" x14ac:dyDescent="0.2">
      <c r="A55" s="30" t="s">
        <v>57</v>
      </c>
      <c r="B55" s="31"/>
      <c r="C55" s="32"/>
      <c r="D55" s="51">
        <f>D48</f>
        <v>24373600</v>
      </c>
      <c r="E55" s="51"/>
      <c r="F55" s="51">
        <v>0</v>
      </c>
      <c r="G55" s="51"/>
      <c r="H55" s="51">
        <f>F55+D55</f>
        <v>24373600</v>
      </c>
      <c r="I55" s="51"/>
      <c r="J55" s="28"/>
      <c r="K55" s="28"/>
    </row>
    <row r="56" spans="1:11" ht="21" customHeight="1" x14ac:dyDescent="0.2">
      <c r="A56" s="52" t="s">
        <v>54</v>
      </c>
      <c r="B56" s="53"/>
      <c r="C56" s="53"/>
      <c r="D56" s="54">
        <f>D55</f>
        <v>24373600</v>
      </c>
      <c r="E56" s="54"/>
      <c r="F56" s="54">
        <f t="shared" ref="F56" si="0">F55</f>
        <v>0</v>
      </c>
      <c r="G56" s="54"/>
      <c r="H56" s="54">
        <f t="shared" ref="H56" si="1">H55</f>
        <v>24373600</v>
      </c>
      <c r="I56" s="54"/>
      <c r="J56" s="28"/>
      <c r="K56" s="28"/>
    </row>
    <row r="57" spans="1:11" ht="15.75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ht="17.25" customHeight="1" x14ac:dyDescent="0.2">
      <c r="A58" s="14" t="s">
        <v>58</v>
      </c>
      <c r="B58" s="14"/>
      <c r="C58" s="14"/>
      <c r="D58" s="14"/>
      <c r="E58" s="14"/>
      <c r="F58" s="14"/>
      <c r="G58" s="14"/>
      <c r="H58" s="14"/>
      <c r="I58" s="28"/>
      <c r="J58" s="28"/>
      <c r="K58" s="28"/>
    </row>
    <row r="59" spans="1:11" ht="42.75" customHeight="1" x14ac:dyDescent="0.2">
      <c r="A59" s="39" t="s">
        <v>37</v>
      </c>
      <c r="B59" s="39" t="s">
        <v>59</v>
      </c>
      <c r="C59" s="39" t="s">
        <v>60</v>
      </c>
      <c r="D59" s="36" t="s">
        <v>61</v>
      </c>
      <c r="E59" s="36"/>
      <c r="F59" s="36" t="s">
        <v>50</v>
      </c>
      <c r="G59" s="36"/>
      <c r="H59" s="36" t="s">
        <v>51</v>
      </c>
      <c r="I59" s="36"/>
      <c r="J59" s="36" t="s">
        <v>52</v>
      </c>
      <c r="K59" s="36"/>
    </row>
    <row r="60" spans="1:11" s="42" customFormat="1" ht="21.95" customHeight="1" x14ac:dyDescent="0.2">
      <c r="A60" s="43">
        <v>1</v>
      </c>
      <c r="B60" s="43">
        <v>2</v>
      </c>
      <c r="C60" s="43">
        <v>3</v>
      </c>
      <c r="D60" s="44">
        <v>4</v>
      </c>
      <c r="E60" s="44"/>
      <c r="F60" s="44">
        <v>5</v>
      </c>
      <c r="G60" s="44"/>
      <c r="H60" s="44">
        <v>6</v>
      </c>
      <c r="I60" s="44"/>
      <c r="J60" s="44">
        <v>7</v>
      </c>
      <c r="K60" s="55"/>
    </row>
    <row r="61" spans="1:11" ht="21.95" customHeight="1" x14ac:dyDescent="0.2">
      <c r="A61" s="46">
        <v>1</v>
      </c>
      <c r="B61" s="56" t="s">
        <v>62</v>
      </c>
      <c r="C61" s="57"/>
      <c r="D61" s="55"/>
      <c r="E61" s="55"/>
      <c r="F61" s="55"/>
      <c r="G61" s="55"/>
      <c r="H61" s="55"/>
      <c r="I61" s="55"/>
      <c r="J61" s="55"/>
      <c r="K61" s="55"/>
    </row>
    <row r="62" spans="1:11" ht="28.5" customHeight="1" x14ac:dyDescent="0.2">
      <c r="A62" s="58"/>
      <c r="B62" s="59" t="s">
        <v>63</v>
      </c>
      <c r="C62" s="59" t="s">
        <v>64</v>
      </c>
      <c r="D62" s="34" t="s">
        <v>65</v>
      </c>
      <c r="E62" s="34"/>
      <c r="F62" s="60">
        <v>6</v>
      </c>
      <c r="G62" s="60"/>
      <c r="H62" s="55"/>
      <c r="I62" s="55"/>
      <c r="J62" s="60">
        <f>F62+H62</f>
        <v>6</v>
      </c>
      <c r="K62" s="60"/>
    </row>
    <row r="63" spans="1:11" ht="69.75" customHeight="1" x14ac:dyDescent="0.2">
      <c r="A63" s="58"/>
      <c r="B63" s="59" t="s">
        <v>66</v>
      </c>
      <c r="C63" s="59" t="s">
        <v>64</v>
      </c>
      <c r="D63" s="34" t="s">
        <v>67</v>
      </c>
      <c r="E63" s="34"/>
      <c r="F63" s="61">
        <v>88.04</v>
      </c>
      <c r="G63" s="61"/>
      <c r="H63" s="61"/>
      <c r="I63" s="61"/>
      <c r="J63" s="61">
        <f t="shared" ref="J63:J71" si="2">F63+H63</f>
        <v>88.04</v>
      </c>
      <c r="K63" s="61"/>
    </row>
    <row r="64" spans="1:11" ht="24" customHeight="1" x14ac:dyDescent="0.2">
      <c r="A64" s="58">
        <v>2</v>
      </c>
      <c r="B64" s="56" t="s">
        <v>68</v>
      </c>
      <c r="C64" s="59"/>
      <c r="D64" s="34"/>
      <c r="E64" s="34"/>
      <c r="F64" s="62"/>
      <c r="G64" s="62"/>
      <c r="H64" s="62"/>
      <c r="I64" s="62"/>
      <c r="J64" s="62"/>
      <c r="K64" s="62"/>
    </row>
    <row r="65" spans="1:14" ht="68.25" customHeight="1" x14ac:dyDescent="0.2">
      <c r="A65" s="58"/>
      <c r="B65" s="59" t="s">
        <v>69</v>
      </c>
      <c r="C65" s="59" t="s">
        <v>70</v>
      </c>
      <c r="D65" s="34" t="s">
        <v>65</v>
      </c>
      <c r="E65" s="34"/>
      <c r="F65" s="63">
        <v>2170</v>
      </c>
      <c r="G65" s="63"/>
      <c r="H65" s="63"/>
      <c r="I65" s="63"/>
      <c r="J65" s="63">
        <f t="shared" ref="J65" si="3">F65+H65</f>
        <v>2170</v>
      </c>
      <c r="K65" s="63"/>
      <c r="M65" s="64"/>
      <c r="N65" s="64"/>
    </row>
    <row r="66" spans="1:14" ht="22.5" customHeight="1" x14ac:dyDescent="0.2">
      <c r="A66" s="58"/>
      <c r="B66" s="59" t="s">
        <v>71</v>
      </c>
      <c r="C66" s="59" t="s">
        <v>70</v>
      </c>
      <c r="D66" s="34" t="s">
        <v>72</v>
      </c>
      <c r="E66" s="34"/>
      <c r="F66" s="63">
        <v>679</v>
      </c>
      <c r="G66" s="63"/>
      <c r="H66" s="63"/>
      <c r="I66" s="63"/>
      <c r="J66" s="63">
        <f>F66+H66</f>
        <v>679</v>
      </c>
      <c r="K66" s="63"/>
      <c r="N66" s="17"/>
    </row>
    <row r="67" spans="1:14" ht="24" customHeight="1" x14ac:dyDescent="0.2">
      <c r="A67" s="58">
        <v>3</v>
      </c>
      <c r="B67" s="56" t="s">
        <v>73</v>
      </c>
      <c r="C67" s="59"/>
      <c r="D67" s="34"/>
      <c r="E67" s="65"/>
      <c r="F67" s="66"/>
      <c r="G67" s="66"/>
      <c r="H67" s="60"/>
      <c r="I67" s="60"/>
      <c r="J67" s="60"/>
      <c r="K67" s="60"/>
    </row>
    <row r="68" spans="1:14" ht="30" customHeight="1" x14ac:dyDescent="0.2">
      <c r="A68" s="58"/>
      <c r="B68" s="59" t="s">
        <v>74</v>
      </c>
      <c r="C68" s="59" t="s">
        <v>75</v>
      </c>
      <c r="D68" s="34" t="s">
        <v>76</v>
      </c>
      <c r="E68" s="34"/>
      <c r="F68" s="61">
        <f>D56/F65</f>
        <v>11232.073732718894</v>
      </c>
      <c r="G68" s="61"/>
      <c r="H68" s="62"/>
      <c r="I68" s="62"/>
      <c r="J68" s="62">
        <f t="shared" si="2"/>
        <v>11232.073732718894</v>
      </c>
      <c r="K68" s="62"/>
    </row>
    <row r="69" spans="1:14" ht="39" customHeight="1" x14ac:dyDescent="0.2">
      <c r="A69" s="58"/>
      <c r="B69" s="59" t="s">
        <v>77</v>
      </c>
      <c r="C69" s="59" t="s">
        <v>70</v>
      </c>
      <c r="D69" s="34" t="s">
        <v>76</v>
      </c>
      <c r="E69" s="34"/>
      <c r="F69" s="67">
        <f>F65/F63</f>
        <v>24.64788732394366</v>
      </c>
      <c r="G69" s="67"/>
      <c r="H69" s="68"/>
      <c r="I69" s="68"/>
      <c r="J69" s="68">
        <f t="shared" si="2"/>
        <v>24.64788732394366</v>
      </c>
      <c r="K69" s="68"/>
    </row>
    <row r="70" spans="1:14" ht="21.95" customHeight="1" x14ac:dyDescent="0.2">
      <c r="A70" s="58">
        <v>4</v>
      </c>
      <c r="B70" s="56" t="s">
        <v>78</v>
      </c>
      <c r="C70" s="59"/>
      <c r="D70" s="34"/>
      <c r="E70" s="34"/>
      <c r="F70" s="60"/>
      <c r="G70" s="60"/>
      <c r="H70" s="55"/>
      <c r="I70" s="55"/>
      <c r="J70" s="60"/>
      <c r="K70" s="60"/>
    </row>
    <row r="71" spans="1:14" ht="40.5" customHeight="1" x14ac:dyDescent="0.2">
      <c r="A71" s="58"/>
      <c r="B71" s="59" t="s">
        <v>79</v>
      </c>
      <c r="C71" s="59" t="s">
        <v>80</v>
      </c>
      <c r="D71" s="34" t="s">
        <v>76</v>
      </c>
      <c r="E71" s="34"/>
      <c r="F71" s="60">
        <v>100</v>
      </c>
      <c r="G71" s="60"/>
      <c r="H71" s="55"/>
      <c r="I71" s="55"/>
      <c r="J71" s="60">
        <f t="shared" si="2"/>
        <v>100</v>
      </c>
      <c r="K71" s="60"/>
    </row>
    <row r="72" spans="1:14" s="73" customFormat="1" ht="43.5" customHeight="1" x14ac:dyDescent="0.25">
      <c r="A72" s="69" t="s">
        <v>81</v>
      </c>
      <c r="B72" s="69"/>
      <c r="C72" s="70"/>
      <c r="D72" s="70"/>
      <c r="E72" s="71"/>
      <c r="F72" s="70"/>
      <c r="G72" s="70"/>
      <c r="H72" s="72" t="s">
        <v>82</v>
      </c>
      <c r="I72" s="72"/>
      <c r="J72" s="72"/>
      <c r="K72" s="72"/>
    </row>
    <row r="73" spans="1:14" s="73" customFormat="1" ht="15.75" customHeight="1" x14ac:dyDescent="0.25">
      <c r="A73" s="69" t="s">
        <v>83</v>
      </c>
      <c r="B73" s="69"/>
      <c r="C73" s="70"/>
      <c r="D73" s="70"/>
      <c r="E73" s="74" t="s">
        <v>84</v>
      </c>
      <c r="F73" s="75"/>
      <c r="G73" s="75"/>
      <c r="H73" s="76" t="s">
        <v>85</v>
      </c>
      <c r="I73" s="77"/>
      <c r="J73" s="77"/>
      <c r="K73" s="77"/>
    </row>
    <row r="74" spans="1:14" s="73" customFormat="1" ht="31.5" customHeight="1" x14ac:dyDescent="0.25">
      <c r="A74" s="69" t="s">
        <v>86</v>
      </c>
      <c r="B74" s="69"/>
      <c r="C74" s="70"/>
      <c r="D74" s="70"/>
      <c r="E74" s="70"/>
      <c r="F74" s="70"/>
      <c r="G74" s="70"/>
      <c r="H74" s="78"/>
      <c r="I74" s="78"/>
      <c r="J74" s="78"/>
      <c r="K74" s="78"/>
    </row>
    <row r="75" spans="1:14" s="73" customFormat="1" ht="38.25" customHeight="1" x14ac:dyDescent="0.25">
      <c r="A75" s="79"/>
      <c r="B75" s="70"/>
      <c r="C75" s="70"/>
      <c r="D75" s="70"/>
      <c r="E75" s="71"/>
      <c r="F75" s="70"/>
      <c r="G75" s="70"/>
      <c r="H75" s="80" t="s">
        <v>87</v>
      </c>
      <c r="I75" s="80"/>
      <c r="J75" s="80"/>
      <c r="K75" s="80"/>
    </row>
    <row r="76" spans="1:14" s="73" customFormat="1" ht="36.75" customHeight="1" x14ac:dyDescent="0.2">
      <c r="A76" s="79" t="s">
        <v>88</v>
      </c>
      <c r="B76" s="70"/>
      <c r="C76" s="79"/>
      <c r="D76" s="70"/>
      <c r="E76" s="74" t="s">
        <v>84</v>
      </c>
      <c r="F76" s="74"/>
      <c r="G76" s="75"/>
      <c r="H76" s="76" t="s">
        <v>85</v>
      </c>
      <c r="I76" s="77"/>
      <c r="J76" s="77"/>
      <c r="K76" s="77"/>
    </row>
    <row r="77" spans="1:14" s="73" customFormat="1" ht="23.25" customHeight="1" x14ac:dyDescent="0.2">
      <c r="A77" s="81"/>
      <c r="B77" s="82" t="s">
        <v>89</v>
      </c>
      <c r="C77" s="82"/>
      <c r="D77" s="82"/>
      <c r="E77" s="81"/>
      <c r="F77" s="81"/>
      <c r="G77" s="81"/>
      <c r="H77" s="81"/>
      <c r="I77" s="81"/>
      <c r="J77" s="81"/>
      <c r="K77" s="81"/>
    </row>
    <row r="78" spans="1:14" x14ac:dyDescent="0.2">
      <c r="A78" s="81"/>
      <c r="B78" s="84" t="s">
        <v>90</v>
      </c>
      <c r="C78" s="81"/>
      <c r="D78" s="81"/>
      <c r="E78" s="81"/>
      <c r="F78" s="81"/>
      <c r="G78" s="81"/>
      <c r="H78" s="81"/>
      <c r="I78" s="81"/>
      <c r="J78" s="81"/>
      <c r="K78" s="81"/>
    </row>
    <row r="79" spans="1:14" ht="15.75" x14ac:dyDescent="0.2">
      <c r="B79" s="83"/>
    </row>
  </sheetData>
  <mergeCells count="141">
    <mergeCell ref="H75:K75"/>
    <mergeCell ref="H76:K76"/>
    <mergeCell ref="B77:D77"/>
    <mergeCell ref="A72:B72"/>
    <mergeCell ref="H72:K72"/>
    <mergeCell ref="A73:B73"/>
    <mergeCell ref="H73:K73"/>
    <mergeCell ref="A74:B74"/>
    <mergeCell ref="H74:K74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M65:N65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45:I45"/>
    <mergeCell ref="B46:C46"/>
    <mergeCell ref="D46:E46"/>
    <mergeCell ref="F46:G46"/>
    <mergeCell ref="H46:I46"/>
    <mergeCell ref="B47:C47"/>
    <mergeCell ref="D47:E47"/>
    <mergeCell ref="F47:G47"/>
    <mergeCell ref="H47:I47"/>
    <mergeCell ref="B35:H35"/>
    <mergeCell ref="A37:K37"/>
    <mergeCell ref="A39:K39"/>
    <mergeCell ref="B41:H41"/>
    <mergeCell ref="B42:H42"/>
    <mergeCell ref="A44:H44"/>
    <mergeCell ref="A28:K28"/>
    <mergeCell ref="A29:K29"/>
    <mergeCell ref="B31:H31"/>
    <mergeCell ref="B32:H32"/>
    <mergeCell ref="B33:H33"/>
    <mergeCell ref="B34:H34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55118110236220474" bottom="0.55118110236220474" header="0.31496062992125984" footer="0.31496062992125984"/>
  <pageSetup paperSize="9" scale="54" fitToHeight="3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1092 </vt:lpstr>
      <vt:lpstr>'1092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2023-01-25T12:46:51Z</dcterms:created>
  <dcterms:modified xsi:type="dcterms:W3CDTF">2023-01-25T12:47:13Z</dcterms:modified>
</cp:coreProperties>
</file>