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41 " sheetId="1" r:id="rId1"/>
  </sheets>
  <definedNames>
    <definedName name="_xlnm.Print_Area" localSheetId="0">'1141 '!$A$1:$K$96</definedName>
  </definedNames>
  <calcPr calcId="144525"/>
</workbook>
</file>

<file path=xl/calcChain.xml><?xml version="1.0" encoding="utf-8"?>
<calcChain xmlns="http://schemas.openxmlformats.org/spreadsheetml/2006/main">
  <c r="J88" i="1" l="1"/>
  <c r="J87" i="1"/>
  <c r="J86" i="1"/>
  <c r="J85" i="1"/>
  <c r="J84" i="1"/>
  <c r="J82" i="1"/>
  <c r="F81" i="1"/>
  <c r="J81" i="1" s="1"/>
  <c r="F80" i="1"/>
  <c r="J80" i="1" s="1"/>
  <c r="F79" i="1"/>
  <c r="J79" i="1" s="1"/>
  <c r="F78" i="1"/>
  <c r="J78" i="1" s="1"/>
  <c r="F77" i="1"/>
  <c r="J77" i="1" s="1"/>
  <c r="H76" i="1"/>
  <c r="J76" i="1" s="1"/>
  <c r="F76" i="1"/>
  <c r="J74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F53" i="1"/>
  <c r="F54" i="1" s="1"/>
  <c r="F47" i="1"/>
  <c r="D47" i="1"/>
  <c r="D53" i="1" s="1"/>
  <c r="D54" i="1" s="1"/>
  <c r="H46" i="1"/>
  <c r="H45" i="1"/>
  <c r="H47" i="1" s="1"/>
  <c r="H44" i="1"/>
  <c r="H43" i="1"/>
  <c r="H53" i="1" l="1"/>
  <c r="H54" i="1" s="1"/>
</calcChain>
</file>

<file path=xl/sharedStrings.xml><?xml version="1.0" encoding="utf-8"?>
<sst xmlns="http://schemas.openxmlformats.org/spreadsheetml/2006/main" count="165" uniqueCount="110">
  <si>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</si>
  <si>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</si>
  <si>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</si>
  <si>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</si>
  <si>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</si>
  <si>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</si>
  <si>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</si>
  <si>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</si>
  <si>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</si>
  <si>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</si>
  <si>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</si>
  <si>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</si>
  <si>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</si>
  <si>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</si>
  <si>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28 525 272,00 гривень, у тому числі загального фонду — 27 420 572,00 гривень та спеціального фонду —  1 104 700,00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</si>
  <si>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</si>
  <si>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</si>
  <si>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</si>
  <si>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</si>
  <si>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</si>
  <si>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</si>
  <si>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</si>
  <si>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</si>
  <si>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</si>
  <si>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</si>
  <si>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</si>
  <si>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</si>
  <si>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</si>
  <si>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</si>
  <si>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</si>
  <si>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</si>
  <si>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</si>
  <si>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</si>
  <si>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</si>
  <si>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</si>
  <si>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</si>
  <si>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</si>
  <si>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</si>
  <si>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</si>
  <si>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</si>
  <si>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</si>
  <si>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</si>
  <si>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</si>
  <si>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</si>
  <si>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</si>
  <si>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</si>
  <si>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</si>
  <si>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</si>
  <si>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</si>
  <si>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</si>
  <si>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</si>
  <si>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</si>
  <si>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</si>
  <si>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</si>
  <si>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</si>
  <si>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</si>
  <si>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</si>
  <si>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</si>
  <si>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</si>
  <si>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</si>
  <si>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</si>
  <si>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</si>
  <si>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</si>
  <si>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</si>
  <si>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</si>
  <si>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</si>
  <si>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</si>
  <si>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</si>
  <si>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</si>
  <si>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</si>
  <si>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</si>
  <si>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</si>
  <si>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</si>
  <si>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</si>
  <si>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</si>
  <si>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</si>
  <si>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</si>
  <si>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продукту</t>
  </si>
  <si>
    <t>Кількість учнів ХМНВК</t>
  </si>
  <si>
    <t>осіб</t>
  </si>
  <si>
    <t>Кількість учнів логопедичних пунктів</t>
  </si>
  <si>
    <t>Кількість закладів, в яких буде проведений капітальний ремонт в тому числі виготовлення ПКД</t>
  </si>
  <si>
    <t>грн</t>
  </si>
  <si>
    <t>Рішення сесії Хмельницької міської ради від 21.12.2022 року № 12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</si>
  <si>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</si>
  <si>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</si>
  <si>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</si>
  <si>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</si>
  <si>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Кількість учнів на одну педагогічну ставку ХМНВК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</si>
  <si>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</si>
  <si>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</si>
  <si>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</si>
  <si>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</si>
  <si>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якості</t>
  </si>
  <si>
    <t>Відсоток учнів, що закінчили ХМНВК</t>
  </si>
  <si>
    <t>%</t>
  </si>
  <si>
    <t xml:space="preserve">Відсоток учнів з вадами мовлення, охоплених логопедичними пунктами </t>
  </si>
  <si>
    <t>Відсоток закладів, які обслуговує служба бухгалтерського обліку, планування та звітності</t>
  </si>
  <si>
    <t xml:space="preserve">Відсоток закладів, які обслуговує господарська служба 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</si>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</sst>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</numFmts>
  <fonts count="2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8" xfId="2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9"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2" xfId="2"/>
    <cellStyle name="Обычный 2 2" xfId="6"/>
    <cellStyle name="Обычный 3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view="pageBreakPreview" topLeftCell="A85" zoomScale="70" zoomScaleNormal="80" zoomScaleSheetLayoutView="70" workbookViewId="0">
      <selection activeCell="E93" sqref="E9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1.7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11.7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1" ht="37.5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5.25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1" ht="131.25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1" ht="114" customHeight="1" x14ac:dyDescent="0.2">
      <c r="A6" s="11" t="s">
        <v>9</v>
      </c>
      <c r="B6" s="10" t="s">
        <v>10</v>
      </c>
      <c r="C6" s="9"/>
      <c r="D6" s="12" t="s">
        <v>11</v>
      </c>
      <c r="E6" s="13" t="s">
        <v>12</v>
      </c>
      <c r="F6" s="9"/>
      <c r="G6" s="10" t="s">
        <v>13</v>
      </c>
      <c r="H6" s="9"/>
      <c r="I6" s="9"/>
      <c r="J6" s="9"/>
      <c r="K6" s="9"/>
    </row>
    <row r="7" spans="1:11" ht="36.75" customHeight="1" x14ac:dyDescent="0.2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5.5" customHeight="1" x14ac:dyDescent="0.2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5.5" customHeight="1" x14ac:dyDescent="0.2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5.5" customHeight="1" x14ac:dyDescent="0.2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5.5" customHeight="1" x14ac:dyDescent="0.2">
      <c r="A11" s="16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5.5" customHeight="1" x14ac:dyDescent="0.2">
      <c r="A12" s="16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34.5" customHeight="1" x14ac:dyDescent="0.2">
      <c r="A13" s="16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customHeight="1" x14ac:dyDescent="0.2">
      <c r="A14" s="16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5.5" customHeight="1" x14ac:dyDescent="0.2">
      <c r="A15" s="19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2.25" customHeight="1" x14ac:dyDescent="0.2">
      <c r="A16" s="16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2" ht="32.25" customHeight="1" x14ac:dyDescent="0.2">
      <c r="A17" s="19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2" ht="32.25" customHeight="1" x14ac:dyDescent="0.2">
      <c r="A18" s="1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2" ht="32.25" customHeight="1" x14ac:dyDescent="0.2">
      <c r="A19" s="19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35.25" customHeight="1" x14ac:dyDescent="0.2">
      <c r="A20" s="19" t="s">
        <v>27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2" ht="30" customHeight="1" x14ac:dyDescent="0.2">
      <c r="A21" s="16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2" ht="36" customHeight="1" x14ac:dyDescent="0.2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23"/>
    </row>
    <row r="23" spans="1:12" ht="25.5" customHeight="1" x14ac:dyDescent="0.2">
      <c r="A23" s="16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2" ht="23.25" customHeight="1" x14ac:dyDescent="0.2">
      <c r="A24" s="15" t="s">
        <v>31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2" ht="9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 ht="23.25" customHeight="1" x14ac:dyDescent="0.2">
      <c r="A26" s="24" t="s">
        <v>32</v>
      </c>
      <c r="B26" s="25" t="s">
        <v>33</v>
      </c>
      <c r="C26" s="25"/>
      <c r="D26" s="25"/>
      <c r="E26" s="25"/>
      <c r="F26" s="25"/>
      <c r="G26" s="25"/>
      <c r="H26" s="25"/>
      <c r="I26" s="26"/>
      <c r="J26" s="26"/>
      <c r="K26" s="26"/>
    </row>
    <row r="27" spans="1:12" ht="25.5" customHeight="1" x14ac:dyDescent="0.2">
      <c r="A27" s="27">
        <v>1</v>
      </c>
      <c r="B27" s="28" t="s">
        <v>34</v>
      </c>
      <c r="C27" s="28"/>
      <c r="D27" s="28"/>
      <c r="E27" s="28"/>
      <c r="F27" s="28"/>
      <c r="G27" s="28"/>
      <c r="H27" s="28"/>
      <c r="I27" s="26"/>
      <c r="J27" s="26"/>
      <c r="K27" s="26"/>
    </row>
    <row r="28" spans="1:12" ht="30.75" customHeight="1" x14ac:dyDescent="0.2">
      <c r="A28" s="29">
        <v>2</v>
      </c>
      <c r="B28" s="30" t="s">
        <v>35</v>
      </c>
      <c r="C28" s="30"/>
      <c r="D28" s="30"/>
      <c r="E28" s="30"/>
      <c r="F28" s="30"/>
      <c r="G28" s="30"/>
      <c r="H28" s="30"/>
      <c r="I28" s="26"/>
      <c r="J28" s="26"/>
      <c r="K28" s="26"/>
    </row>
    <row r="29" spans="1:12" ht="30.75" customHeight="1" x14ac:dyDescent="0.2">
      <c r="A29" s="29">
        <v>3</v>
      </c>
      <c r="B29" s="31" t="s">
        <v>36</v>
      </c>
      <c r="C29" s="32"/>
      <c r="D29" s="32"/>
      <c r="E29" s="32"/>
      <c r="F29" s="32"/>
      <c r="G29" s="32"/>
      <c r="H29" s="33"/>
      <c r="I29" s="26"/>
      <c r="J29" s="26"/>
      <c r="K29" s="26"/>
    </row>
    <row r="30" spans="1:12" ht="26.25" customHeight="1" x14ac:dyDescent="0.2">
      <c r="A30" s="29">
        <v>4</v>
      </c>
      <c r="B30" s="30" t="s">
        <v>37</v>
      </c>
      <c r="C30" s="30"/>
      <c r="D30" s="30"/>
      <c r="E30" s="30"/>
      <c r="F30" s="30"/>
      <c r="G30" s="30"/>
      <c r="H30" s="30"/>
      <c r="I30" s="26"/>
      <c r="J30" s="26"/>
      <c r="K30" s="26"/>
    </row>
    <row r="31" spans="1:12" ht="12" customHeight="1" x14ac:dyDescent="0.2">
      <c r="A31" s="34"/>
      <c r="B31" s="8"/>
      <c r="C31" s="8"/>
      <c r="D31" s="8"/>
      <c r="E31" s="8"/>
      <c r="F31" s="8"/>
      <c r="G31" s="8"/>
      <c r="H31" s="8"/>
      <c r="I31" s="26"/>
      <c r="J31" s="26"/>
      <c r="K31" s="26"/>
    </row>
    <row r="32" spans="1:12" ht="50.25" customHeight="1" x14ac:dyDescent="0.2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35"/>
    </row>
    <row r="33" spans="1:18" ht="4.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8" ht="23.25" customHeight="1" x14ac:dyDescent="0.2">
      <c r="A34" s="15" t="s">
        <v>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8" ht="9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8" ht="23.25" customHeight="1" x14ac:dyDescent="0.2">
      <c r="A36" s="24" t="s">
        <v>32</v>
      </c>
      <c r="B36" s="25" t="s">
        <v>40</v>
      </c>
      <c r="C36" s="25"/>
      <c r="D36" s="25"/>
      <c r="E36" s="25"/>
      <c r="F36" s="25"/>
      <c r="G36" s="25"/>
      <c r="H36" s="25"/>
      <c r="I36" s="26"/>
      <c r="J36" s="26"/>
      <c r="K36" s="26"/>
    </row>
    <row r="37" spans="1:18" ht="80.25" customHeight="1" x14ac:dyDescent="0.2">
      <c r="A37" s="36">
        <v>1</v>
      </c>
      <c r="B37" s="37" t="s">
        <v>41</v>
      </c>
      <c r="C37" s="38"/>
      <c r="D37" s="38"/>
      <c r="E37" s="38"/>
      <c r="F37" s="38"/>
      <c r="G37" s="38"/>
      <c r="H37" s="39"/>
      <c r="I37" s="26"/>
      <c r="J37" s="26"/>
      <c r="K37" s="26"/>
    </row>
    <row r="38" spans="1:18" ht="2.2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8" ht="15.75" x14ac:dyDescent="0.2">
      <c r="A39" s="15" t="s">
        <v>42</v>
      </c>
      <c r="B39" s="15"/>
      <c r="C39" s="15"/>
      <c r="D39" s="15"/>
      <c r="E39" s="15"/>
      <c r="F39" s="15"/>
      <c r="G39" s="15"/>
      <c r="H39" s="15"/>
      <c r="I39" s="26"/>
      <c r="J39" s="26"/>
      <c r="K39" s="26"/>
    </row>
    <row r="40" spans="1:18" ht="16.5" customHeight="1" x14ac:dyDescent="0.2">
      <c r="A40" s="40" t="s">
        <v>43</v>
      </c>
      <c r="B40" s="40"/>
      <c r="C40" s="40"/>
      <c r="D40" s="40"/>
      <c r="E40" s="40"/>
      <c r="F40" s="40"/>
      <c r="G40" s="40"/>
      <c r="H40" s="40"/>
      <c r="I40" s="40"/>
      <c r="J40" s="11"/>
      <c r="K40" s="11"/>
    </row>
    <row r="41" spans="1:18" s="44" customFormat="1" ht="32.25" customHeight="1" x14ac:dyDescent="0.2">
      <c r="A41" s="41" t="s">
        <v>32</v>
      </c>
      <c r="B41" s="25" t="s">
        <v>44</v>
      </c>
      <c r="C41" s="25"/>
      <c r="D41" s="25" t="s">
        <v>45</v>
      </c>
      <c r="E41" s="25"/>
      <c r="F41" s="25" t="s">
        <v>46</v>
      </c>
      <c r="G41" s="25"/>
      <c r="H41" s="25" t="s">
        <v>47</v>
      </c>
      <c r="I41" s="25"/>
      <c r="J41" s="42"/>
      <c r="K41" s="43"/>
    </row>
    <row r="42" spans="1:18" ht="15.75" x14ac:dyDescent="0.2">
      <c r="A42" s="45">
        <v>1</v>
      </c>
      <c r="B42" s="46">
        <v>2</v>
      </c>
      <c r="C42" s="46"/>
      <c r="D42" s="46">
        <v>3</v>
      </c>
      <c r="E42" s="46"/>
      <c r="F42" s="46">
        <v>4</v>
      </c>
      <c r="G42" s="46"/>
      <c r="H42" s="46">
        <v>6</v>
      </c>
      <c r="I42" s="46"/>
      <c r="J42" s="47"/>
      <c r="K42" s="26"/>
    </row>
    <row r="43" spans="1:18" ht="33.75" customHeight="1" x14ac:dyDescent="0.2">
      <c r="A43" s="48">
        <v>1</v>
      </c>
      <c r="B43" s="30" t="s">
        <v>48</v>
      </c>
      <c r="C43" s="30"/>
      <c r="D43" s="49">
        <v>4435988</v>
      </c>
      <c r="E43" s="49"/>
      <c r="F43" s="49">
        <v>763620</v>
      </c>
      <c r="G43" s="49"/>
      <c r="H43" s="49">
        <f>D43+F43</f>
        <v>5199608</v>
      </c>
      <c r="I43" s="49"/>
      <c r="J43" s="50"/>
      <c r="K43" s="26"/>
    </row>
    <row r="44" spans="1:18" ht="33" customHeight="1" x14ac:dyDescent="0.2">
      <c r="A44" s="51">
        <v>2</v>
      </c>
      <c r="B44" s="30" t="s">
        <v>49</v>
      </c>
      <c r="C44" s="30"/>
      <c r="D44" s="52">
        <v>5832301</v>
      </c>
      <c r="E44" s="52"/>
      <c r="F44" s="52"/>
      <c r="G44" s="52"/>
      <c r="H44" s="52">
        <f t="shared" ref="H44:H46" si="0">D44+F44</f>
        <v>5832301</v>
      </c>
      <c r="I44" s="52"/>
      <c r="J44" s="50"/>
      <c r="K44" s="26"/>
    </row>
    <row r="45" spans="1:18" ht="48" customHeight="1" x14ac:dyDescent="0.2">
      <c r="A45" s="51">
        <v>3</v>
      </c>
      <c r="B45" s="30" t="s">
        <v>50</v>
      </c>
      <c r="C45" s="30"/>
      <c r="D45" s="53">
        <v>12375876</v>
      </c>
      <c r="E45" s="53"/>
      <c r="F45" s="52">
        <v>341080</v>
      </c>
      <c r="G45" s="52"/>
      <c r="H45" s="52">
        <f t="shared" si="0"/>
        <v>12716956</v>
      </c>
      <c r="I45" s="52"/>
      <c r="J45" s="50"/>
      <c r="K45" s="26"/>
      <c r="L45" s="54"/>
      <c r="M45" s="57"/>
      <c r="N45" s="57"/>
      <c r="O45" s="57"/>
      <c r="P45" s="57"/>
      <c r="Q45" s="57"/>
      <c r="R45" s="57"/>
    </row>
    <row r="46" spans="1:18" ht="40.5" customHeight="1" x14ac:dyDescent="0.2">
      <c r="A46" s="51">
        <v>4</v>
      </c>
      <c r="B46" s="30" t="s">
        <v>51</v>
      </c>
      <c r="C46" s="30"/>
      <c r="D46" s="53">
        <v>4776407</v>
      </c>
      <c r="E46" s="53"/>
      <c r="F46" s="52">
        <v>0</v>
      </c>
      <c r="G46" s="52"/>
      <c r="H46" s="52">
        <f t="shared" si="0"/>
        <v>4776407</v>
      </c>
      <c r="I46" s="52"/>
      <c r="J46" s="50"/>
      <c r="K46" s="26"/>
      <c r="M46" s="57"/>
      <c r="N46" s="57"/>
      <c r="O46" s="57"/>
      <c r="P46" s="57"/>
      <c r="Q46" s="57"/>
      <c r="R46" s="57"/>
    </row>
    <row r="47" spans="1:18" ht="19.5" customHeight="1" x14ac:dyDescent="0.2">
      <c r="A47" s="55" t="s">
        <v>52</v>
      </c>
      <c r="B47" s="55"/>
      <c r="C47" s="55"/>
      <c r="D47" s="52">
        <f>D43+D44+D45+D46</f>
        <v>27420572</v>
      </c>
      <c r="E47" s="52"/>
      <c r="F47" s="52">
        <f t="shared" ref="F47" si="1">F43+F44+F45+F46</f>
        <v>1104700</v>
      </c>
      <c r="G47" s="52"/>
      <c r="H47" s="52">
        <f>H43+H44+H45+H46</f>
        <v>28525272</v>
      </c>
      <c r="I47" s="52"/>
      <c r="J47" s="26"/>
      <c r="K47" s="26"/>
      <c r="M47" s="57"/>
      <c r="N47" s="57"/>
      <c r="O47" s="57"/>
      <c r="P47" s="57"/>
      <c r="Q47" s="57"/>
      <c r="R47" s="57"/>
    </row>
    <row r="48" spans="1:18" ht="1.5" customHeight="1" x14ac:dyDescent="0.2">
      <c r="A48" s="26"/>
      <c r="B48" s="8"/>
      <c r="C48" s="26"/>
      <c r="D48" s="56"/>
      <c r="E48" s="56"/>
      <c r="F48" s="56"/>
      <c r="G48" s="56"/>
      <c r="H48" s="56"/>
      <c r="I48" s="56"/>
      <c r="J48" s="26"/>
      <c r="K48" s="26"/>
      <c r="M48" s="57"/>
      <c r="N48" s="57"/>
      <c r="O48" s="57"/>
      <c r="P48" s="57"/>
      <c r="Q48" s="57"/>
      <c r="R48" s="57"/>
    </row>
    <row r="49" spans="1:18" ht="15.75" x14ac:dyDescent="0.2">
      <c r="A49" s="15" t="s">
        <v>53</v>
      </c>
      <c r="B49" s="15"/>
      <c r="C49" s="15"/>
      <c r="D49" s="15"/>
      <c r="E49" s="15"/>
      <c r="F49" s="15"/>
      <c r="G49" s="15"/>
      <c r="H49" s="15"/>
      <c r="I49" s="26"/>
      <c r="J49" s="26"/>
      <c r="K49" s="26"/>
      <c r="M49" s="57"/>
      <c r="N49" s="57"/>
      <c r="O49" s="57"/>
      <c r="P49" s="57"/>
      <c r="Q49" s="57"/>
      <c r="R49" s="57"/>
    </row>
    <row r="50" spans="1:18" ht="12.75" customHeight="1" x14ac:dyDescent="0.2">
      <c r="A50" s="40" t="s">
        <v>43</v>
      </c>
      <c r="B50" s="40"/>
      <c r="C50" s="40"/>
      <c r="D50" s="40"/>
      <c r="E50" s="40"/>
      <c r="F50" s="40"/>
      <c r="G50" s="40"/>
      <c r="H50" s="40"/>
      <c r="I50" s="40"/>
      <c r="J50" s="11"/>
      <c r="K50" s="11"/>
      <c r="M50" s="57"/>
      <c r="N50" s="57"/>
      <c r="O50" s="57"/>
      <c r="P50" s="57"/>
      <c r="Q50" s="57"/>
      <c r="R50" s="57"/>
    </row>
    <row r="51" spans="1:18" ht="24" customHeight="1" x14ac:dyDescent="0.2">
      <c r="A51" s="25" t="s">
        <v>54</v>
      </c>
      <c r="B51" s="25"/>
      <c r="C51" s="25"/>
      <c r="D51" s="25" t="s">
        <v>45</v>
      </c>
      <c r="E51" s="25"/>
      <c r="F51" s="25" t="s">
        <v>46</v>
      </c>
      <c r="G51" s="25"/>
      <c r="H51" s="25" t="s">
        <v>47</v>
      </c>
      <c r="I51" s="25"/>
      <c r="J51" s="26"/>
      <c r="K51" s="26"/>
      <c r="M51" s="57"/>
      <c r="N51" s="57"/>
      <c r="O51" s="57"/>
      <c r="P51" s="57"/>
      <c r="Q51" s="57"/>
      <c r="R51" s="57"/>
    </row>
    <row r="52" spans="1:18" ht="16.5" customHeight="1" x14ac:dyDescent="0.2">
      <c r="A52" s="46">
        <v>1</v>
      </c>
      <c r="B52" s="46"/>
      <c r="C52" s="46"/>
      <c r="D52" s="46">
        <v>2</v>
      </c>
      <c r="E52" s="46"/>
      <c r="F52" s="46">
        <v>3</v>
      </c>
      <c r="G52" s="46"/>
      <c r="H52" s="46">
        <v>4</v>
      </c>
      <c r="I52" s="46"/>
      <c r="J52" s="26"/>
      <c r="K52" s="26"/>
    </row>
    <row r="53" spans="1:18" ht="42" customHeight="1" x14ac:dyDescent="0.2">
      <c r="A53" s="31" t="s">
        <v>55</v>
      </c>
      <c r="B53" s="32"/>
      <c r="C53" s="33"/>
      <c r="D53" s="58">
        <f>D47</f>
        <v>27420572</v>
      </c>
      <c r="E53" s="58"/>
      <c r="F53" s="58">
        <f>F47</f>
        <v>1104700</v>
      </c>
      <c r="G53" s="58"/>
      <c r="H53" s="58">
        <f>F53+D53</f>
        <v>28525272</v>
      </c>
      <c r="I53" s="58"/>
      <c r="J53" s="26"/>
      <c r="K53" s="26"/>
    </row>
    <row r="54" spans="1:18" ht="21.75" customHeight="1" x14ac:dyDescent="0.2">
      <c r="A54" s="59" t="s">
        <v>52</v>
      </c>
      <c r="B54" s="60"/>
      <c r="C54" s="60"/>
      <c r="D54" s="61">
        <f>D53</f>
        <v>27420572</v>
      </c>
      <c r="E54" s="61"/>
      <c r="F54" s="61">
        <f t="shared" ref="F54" si="2">F53</f>
        <v>1104700</v>
      </c>
      <c r="G54" s="61"/>
      <c r="H54" s="61">
        <f t="shared" ref="H54" si="3">H53</f>
        <v>28525272</v>
      </c>
      <c r="I54" s="61"/>
      <c r="J54" s="26"/>
      <c r="K54" s="26"/>
    </row>
    <row r="55" spans="1:18" ht="6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8" ht="17.25" customHeight="1" x14ac:dyDescent="0.2">
      <c r="A56" s="15" t="s">
        <v>56</v>
      </c>
      <c r="B56" s="15"/>
      <c r="C56" s="15"/>
      <c r="D56" s="15"/>
      <c r="E56" s="15"/>
      <c r="F56" s="15"/>
      <c r="G56" s="15"/>
      <c r="H56" s="15"/>
      <c r="I56" s="26"/>
      <c r="J56" s="26"/>
      <c r="K56" s="26"/>
    </row>
    <row r="57" spans="1:18" ht="25.5" customHeight="1" x14ac:dyDescent="0.2">
      <c r="A57" s="41" t="s">
        <v>32</v>
      </c>
      <c r="B57" s="41" t="s">
        <v>57</v>
      </c>
      <c r="C57" s="41" t="s">
        <v>58</v>
      </c>
      <c r="D57" s="25" t="s">
        <v>59</v>
      </c>
      <c r="E57" s="25"/>
      <c r="F57" s="25" t="s">
        <v>45</v>
      </c>
      <c r="G57" s="25"/>
      <c r="H57" s="25" t="s">
        <v>46</v>
      </c>
      <c r="I57" s="25"/>
      <c r="J57" s="25" t="s">
        <v>47</v>
      </c>
      <c r="K57" s="25"/>
    </row>
    <row r="58" spans="1:18" s="44" customFormat="1" ht="21" customHeight="1" x14ac:dyDescent="0.2">
      <c r="A58" s="45">
        <v>1</v>
      </c>
      <c r="B58" s="45">
        <v>2</v>
      </c>
      <c r="C58" s="45">
        <v>3</v>
      </c>
      <c r="D58" s="46">
        <v>4</v>
      </c>
      <c r="E58" s="46"/>
      <c r="F58" s="46">
        <v>5</v>
      </c>
      <c r="G58" s="46"/>
      <c r="H58" s="46">
        <v>6</v>
      </c>
      <c r="I58" s="46"/>
      <c r="J58" s="46">
        <v>7</v>
      </c>
      <c r="K58" s="62"/>
    </row>
    <row r="59" spans="1:18" ht="24" customHeight="1" x14ac:dyDescent="0.2">
      <c r="A59" s="51">
        <v>1</v>
      </c>
      <c r="B59" s="63" t="s">
        <v>60</v>
      </c>
      <c r="C59" s="64"/>
      <c r="D59" s="62"/>
      <c r="E59" s="62"/>
      <c r="F59" s="62"/>
      <c r="G59" s="62"/>
      <c r="H59" s="62"/>
      <c r="I59" s="62"/>
      <c r="J59" s="62"/>
      <c r="K59" s="62"/>
    </row>
    <row r="60" spans="1:18" ht="28.5" customHeight="1" x14ac:dyDescent="0.2">
      <c r="A60" s="65"/>
      <c r="B60" s="66" t="s">
        <v>61</v>
      </c>
      <c r="C60" s="66" t="s">
        <v>62</v>
      </c>
      <c r="D60" s="30" t="s">
        <v>63</v>
      </c>
      <c r="E60" s="30"/>
      <c r="F60" s="67">
        <v>3</v>
      </c>
      <c r="G60" s="67"/>
      <c r="H60" s="62"/>
      <c r="I60" s="62"/>
      <c r="J60" s="67">
        <f>F60+H60</f>
        <v>3</v>
      </c>
      <c r="K60" s="67"/>
    </row>
    <row r="61" spans="1:18" ht="27" customHeight="1" x14ac:dyDescent="0.2">
      <c r="A61" s="65"/>
      <c r="B61" s="66" t="s">
        <v>64</v>
      </c>
      <c r="C61" s="66" t="s">
        <v>62</v>
      </c>
      <c r="D61" s="30" t="s">
        <v>65</v>
      </c>
      <c r="E61" s="30"/>
      <c r="F61" s="68">
        <v>23</v>
      </c>
      <c r="G61" s="68"/>
      <c r="H61" s="55"/>
      <c r="I61" s="55"/>
      <c r="J61" s="68">
        <f t="shared" ref="J61:J88" si="4">F61+H61</f>
        <v>23</v>
      </c>
      <c r="K61" s="68"/>
    </row>
    <row r="62" spans="1:18" ht="36" customHeight="1" x14ac:dyDescent="0.2">
      <c r="A62" s="65"/>
      <c r="B62" s="66" t="s">
        <v>66</v>
      </c>
      <c r="C62" s="66" t="s">
        <v>62</v>
      </c>
      <c r="D62" s="31" t="s">
        <v>67</v>
      </c>
      <c r="E62" s="33"/>
      <c r="F62" s="69">
        <v>38</v>
      </c>
      <c r="G62" s="70"/>
      <c r="H62" s="71"/>
      <c r="I62" s="72"/>
      <c r="J62" s="69">
        <f>F62</f>
        <v>38</v>
      </c>
      <c r="K62" s="70"/>
      <c r="L62" s="73"/>
    </row>
    <row r="63" spans="1:18" ht="42.75" customHeight="1" x14ac:dyDescent="0.2">
      <c r="A63" s="65"/>
      <c r="B63" s="66" t="s">
        <v>68</v>
      </c>
      <c r="C63" s="66" t="s">
        <v>62</v>
      </c>
      <c r="D63" s="31" t="s">
        <v>67</v>
      </c>
      <c r="E63" s="33"/>
      <c r="F63" s="69">
        <v>122</v>
      </c>
      <c r="G63" s="70"/>
      <c r="H63" s="71"/>
      <c r="I63" s="72"/>
      <c r="J63" s="69">
        <f>F63</f>
        <v>122</v>
      </c>
      <c r="K63" s="70"/>
    </row>
    <row r="64" spans="1:18" ht="48" customHeight="1" x14ac:dyDescent="0.2">
      <c r="A64" s="65"/>
      <c r="B64" s="74" t="s">
        <v>69</v>
      </c>
      <c r="C64" s="74" t="s">
        <v>62</v>
      </c>
      <c r="D64" s="75" t="s">
        <v>70</v>
      </c>
      <c r="E64" s="75"/>
      <c r="F64" s="76">
        <v>115.83</v>
      </c>
      <c r="G64" s="77"/>
      <c r="H64" s="71"/>
      <c r="I64" s="72"/>
      <c r="J64" s="76">
        <f>F64+H64</f>
        <v>115.83</v>
      </c>
      <c r="K64" s="77"/>
    </row>
    <row r="65" spans="1:13" ht="24" customHeight="1" x14ac:dyDescent="0.2">
      <c r="A65" s="78"/>
      <c r="B65" s="79" t="s">
        <v>71</v>
      </c>
      <c r="C65" s="79" t="s">
        <v>62</v>
      </c>
      <c r="D65" s="80" t="s">
        <v>70</v>
      </c>
      <c r="E65" s="80"/>
      <c r="F65" s="81">
        <v>8.08</v>
      </c>
      <c r="G65" s="81"/>
      <c r="H65" s="81"/>
      <c r="I65" s="81"/>
      <c r="J65" s="81">
        <f t="shared" ref="J65:J66" si="5">F65+H65</f>
        <v>8.08</v>
      </c>
      <c r="K65" s="81"/>
    </row>
    <row r="66" spans="1:13" ht="33.75" customHeight="1" x14ac:dyDescent="0.2">
      <c r="A66" s="78"/>
      <c r="B66" s="79" t="s">
        <v>72</v>
      </c>
      <c r="C66" s="79" t="s">
        <v>62</v>
      </c>
      <c r="D66" s="80" t="s">
        <v>70</v>
      </c>
      <c r="E66" s="80"/>
      <c r="F66" s="81">
        <v>15</v>
      </c>
      <c r="G66" s="81"/>
      <c r="H66" s="81"/>
      <c r="I66" s="81"/>
      <c r="J66" s="81">
        <f t="shared" si="5"/>
        <v>15</v>
      </c>
      <c r="K66" s="81"/>
    </row>
    <row r="67" spans="1:13" ht="32.25" customHeight="1" x14ac:dyDescent="0.2">
      <c r="A67" s="65"/>
      <c r="B67" s="79" t="s">
        <v>73</v>
      </c>
      <c r="C67" s="66" t="s">
        <v>62</v>
      </c>
      <c r="D67" s="30" t="s">
        <v>70</v>
      </c>
      <c r="E67" s="30"/>
      <c r="F67" s="81">
        <v>23.5</v>
      </c>
      <c r="G67" s="81"/>
      <c r="H67" s="81"/>
      <c r="I67" s="81"/>
      <c r="J67" s="81">
        <f t="shared" si="4"/>
        <v>23.5</v>
      </c>
      <c r="K67" s="81"/>
    </row>
    <row r="68" spans="1:13" s="84" customFormat="1" ht="40.5" customHeight="1" x14ac:dyDescent="0.2">
      <c r="A68" s="65"/>
      <c r="B68" s="82" t="s">
        <v>74</v>
      </c>
      <c r="C68" s="82" t="s">
        <v>62</v>
      </c>
      <c r="D68" s="83" t="s">
        <v>70</v>
      </c>
      <c r="E68" s="83"/>
      <c r="F68" s="81">
        <v>28.5</v>
      </c>
      <c r="G68" s="81"/>
      <c r="H68" s="81"/>
      <c r="I68" s="81"/>
      <c r="J68" s="81">
        <f t="shared" si="4"/>
        <v>28.5</v>
      </c>
      <c r="K68" s="81"/>
    </row>
    <row r="69" spans="1:13" s="84" customFormat="1" ht="37.5" customHeight="1" x14ac:dyDescent="0.2">
      <c r="A69" s="65"/>
      <c r="B69" s="82" t="s">
        <v>75</v>
      </c>
      <c r="C69" s="82" t="s">
        <v>62</v>
      </c>
      <c r="D69" s="83" t="s">
        <v>70</v>
      </c>
      <c r="E69" s="83"/>
      <c r="F69" s="81">
        <v>16</v>
      </c>
      <c r="G69" s="81"/>
      <c r="H69" s="81"/>
      <c r="I69" s="81"/>
      <c r="J69" s="81">
        <f t="shared" si="4"/>
        <v>16</v>
      </c>
      <c r="K69" s="81"/>
    </row>
    <row r="70" spans="1:13" ht="33" customHeight="1" x14ac:dyDescent="0.2">
      <c r="A70" s="65"/>
      <c r="B70" s="82" t="s">
        <v>76</v>
      </c>
      <c r="C70" s="82" t="s">
        <v>62</v>
      </c>
      <c r="D70" s="83" t="s">
        <v>70</v>
      </c>
      <c r="E70" s="83"/>
      <c r="F70" s="81">
        <v>24.75</v>
      </c>
      <c r="G70" s="81"/>
      <c r="H70" s="85"/>
      <c r="I70" s="85"/>
      <c r="J70" s="81">
        <f t="shared" si="4"/>
        <v>24.75</v>
      </c>
      <c r="K70" s="81"/>
    </row>
    <row r="71" spans="1:13" ht="22.5" customHeight="1" x14ac:dyDescent="0.2">
      <c r="A71" s="65">
        <v>2</v>
      </c>
      <c r="B71" s="63" t="s">
        <v>77</v>
      </c>
      <c r="C71" s="66"/>
      <c r="D71" s="30"/>
      <c r="E71" s="30"/>
      <c r="F71" s="67"/>
      <c r="G71" s="67"/>
      <c r="H71" s="62"/>
      <c r="I71" s="62"/>
      <c r="J71" s="86"/>
      <c r="K71" s="87"/>
    </row>
    <row r="72" spans="1:13" ht="29.25" customHeight="1" x14ac:dyDescent="0.2">
      <c r="A72" s="65"/>
      <c r="B72" s="66" t="s">
        <v>78</v>
      </c>
      <c r="C72" s="66" t="s">
        <v>79</v>
      </c>
      <c r="D72" s="30" t="s">
        <v>65</v>
      </c>
      <c r="E72" s="30"/>
      <c r="F72" s="67">
        <v>240</v>
      </c>
      <c r="G72" s="67"/>
      <c r="H72" s="88"/>
      <c r="I72" s="88"/>
      <c r="J72" s="89">
        <f t="shared" ref="J72:J73" si="6">F72+H72</f>
        <v>240</v>
      </c>
      <c r="K72" s="90"/>
    </row>
    <row r="73" spans="1:13" ht="32.25" customHeight="1" x14ac:dyDescent="0.2">
      <c r="A73" s="65"/>
      <c r="B73" s="66" t="s">
        <v>80</v>
      </c>
      <c r="C73" s="66" t="s">
        <v>79</v>
      </c>
      <c r="D73" s="30" t="s">
        <v>65</v>
      </c>
      <c r="E73" s="30"/>
      <c r="F73" s="91">
        <v>16299</v>
      </c>
      <c r="G73" s="91"/>
      <c r="H73" s="92"/>
      <c r="I73" s="92"/>
      <c r="J73" s="91">
        <f t="shared" si="6"/>
        <v>16299</v>
      </c>
      <c r="K73" s="91"/>
      <c r="L73" s="93"/>
      <c r="M73" s="7"/>
    </row>
    <row r="74" spans="1:13" ht="51" customHeight="1" x14ac:dyDescent="0.2">
      <c r="A74" s="94"/>
      <c r="B74" s="66" t="s">
        <v>81</v>
      </c>
      <c r="C74" s="66" t="s">
        <v>82</v>
      </c>
      <c r="D74" s="31" t="s">
        <v>83</v>
      </c>
      <c r="E74" s="33"/>
      <c r="F74" s="95"/>
      <c r="G74" s="96"/>
      <c r="H74" s="97">
        <v>1</v>
      </c>
      <c r="I74" s="98"/>
      <c r="J74" s="97">
        <f>H74</f>
        <v>1</v>
      </c>
      <c r="K74" s="98"/>
      <c r="L74" s="44"/>
      <c r="M74" s="44"/>
    </row>
    <row r="75" spans="1:13" ht="24" customHeight="1" x14ac:dyDescent="0.2">
      <c r="A75" s="65">
        <v>3</v>
      </c>
      <c r="B75" s="63" t="s">
        <v>84</v>
      </c>
      <c r="C75" s="66"/>
      <c r="D75" s="30"/>
      <c r="E75" s="99"/>
      <c r="F75" s="100"/>
      <c r="G75" s="100"/>
      <c r="H75" s="67"/>
      <c r="I75" s="67"/>
      <c r="J75" s="67"/>
      <c r="K75" s="67"/>
    </row>
    <row r="76" spans="1:13" ht="36" customHeight="1" x14ac:dyDescent="0.2">
      <c r="A76" s="65"/>
      <c r="B76" s="66" t="s">
        <v>85</v>
      </c>
      <c r="C76" s="66" t="s">
        <v>82</v>
      </c>
      <c r="D76" s="30" t="s">
        <v>86</v>
      </c>
      <c r="E76" s="30"/>
      <c r="F76" s="101">
        <f>D43/F72</f>
        <v>18483.283333333333</v>
      </c>
      <c r="G76" s="101"/>
      <c r="H76" s="102">
        <f>F43/F72</f>
        <v>3181.75</v>
      </c>
      <c r="I76" s="102"/>
      <c r="J76" s="101">
        <f t="shared" si="4"/>
        <v>21665.033333333333</v>
      </c>
      <c r="K76" s="101"/>
    </row>
    <row r="77" spans="1:13" ht="36" customHeight="1" x14ac:dyDescent="0.2">
      <c r="A77" s="65"/>
      <c r="B77" s="66" t="s">
        <v>87</v>
      </c>
      <c r="C77" s="66" t="s">
        <v>82</v>
      </c>
      <c r="D77" s="30" t="s">
        <v>86</v>
      </c>
      <c r="E77" s="30"/>
      <c r="F77" s="101">
        <f>D44/F73</f>
        <v>357.83183017363029</v>
      </c>
      <c r="G77" s="101"/>
      <c r="H77" s="102"/>
      <c r="I77" s="102"/>
      <c r="J77" s="101">
        <f t="shared" si="4"/>
        <v>357.83183017363029</v>
      </c>
      <c r="K77" s="101"/>
    </row>
    <row r="78" spans="1:13" ht="41.25" customHeight="1" x14ac:dyDescent="0.2">
      <c r="A78" s="103"/>
      <c r="B78" s="66" t="s">
        <v>88</v>
      </c>
      <c r="C78" s="66" t="s">
        <v>79</v>
      </c>
      <c r="D78" s="30" t="s">
        <v>65</v>
      </c>
      <c r="E78" s="30"/>
      <c r="F78" s="68">
        <f>F72/F65</f>
        <v>29.702970297029704</v>
      </c>
      <c r="G78" s="68"/>
      <c r="H78" s="92"/>
      <c r="I78" s="92"/>
      <c r="J78" s="69">
        <f>F78+H78</f>
        <v>29.702970297029704</v>
      </c>
      <c r="K78" s="70"/>
    </row>
    <row r="79" spans="1:13" s="106" customFormat="1" ht="41.25" customHeight="1" x14ac:dyDescent="0.2">
      <c r="A79" s="94"/>
      <c r="B79" s="66" t="s">
        <v>89</v>
      </c>
      <c r="C79" s="66" t="s">
        <v>79</v>
      </c>
      <c r="D79" s="31" t="s">
        <v>86</v>
      </c>
      <c r="E79" s="33"/>
      <c r="F79" s="69">
        <f>F73/F67</f>
        <v>693.57446808510633</v>
      </c>
      <c r="G79" s="70"/>
      <c r="H79" s="104"/>
      <c r="I79" s="105"/>
      <c r="J79" s="69">
        <f t="shared" ref="J79:J82" si="7">F79+H79</f>
        <v>693.57446808510633</v>
      </c>
      <c r="K79" s="70"/>
    </row>
    <row r="80" spans="1:13" s="84" customFormat="1" ht="55.5" customHeight="1" x14ac:dyDescent="0.2">
      <c r="A80" s="78"/>
      <c r="B80" s="79" t="s">
        <v>90</v>
      </c>
      <c r="C80" s="82" t="s">
        <v>62</v>
      </c>
      <c r="D80" s="75" t="s">
        <v>86</v>
      </c>
      <c r="E80" s="75"/>
      <c r="F80" s="107">
        <f>F62/F68</f>
        <v>1.3333333333333333</v>
      </c>
      <c r="G80" s="107"/>
      <c r="H80" s="108"/>
      <c r="I80" s="108"/>
      <c r="J80" s="109">
        <f t="shared" si="7"/>
        <v>1.3333333333333333</v>
      </c>
      <c r="K80" s="110"/>
    </row>
    <row r="81" spans="1:11" s="84" customFormat="1" ht="50.25" customHeight="1" x14ac:dyDescent="0.2">
      <c r="A81" s="78"/>
      <c r="B81" s="79" t="s">
        <v>91</v>
      </c>
      <c r="C81" s="82" t="s">
        <v>62</v>
      </c>
      <c r="D81" s="75" t="s">
        <v>86</v>
      </c>
      <c r="E81" s="75"/>
      <c r="F81" s="107">
        <f>F63/F70</f>
        <v>4.9292929292929291</v>
      </c>
      <c r="G81" s="107"/>
      <c r="H81" s="108"/>
      <c r="I81" s="108"/>
      <c r="J81" s="109">
        <f t="shared" si="7"/>
        <v>4.9292929292929291</v>
      </c>
      <c r="K81" s="110"/>
    </row>
    <row r="82" spans="1:11" s="84" customFormat="1" ht="50.25" customHeight="1" x14ac:dyDescent="0.2">
      <c r="A82" s="94"/>
      <c r="B82" s="66" t="s">
        <v>92</v>
      </c>
      <c r="C82" s="66" t="s">
        <v>82</v>
      </c>
      <c r="D82" s="30" t="s">
        <v>86</v>
      </c>
      <c r="E82" s="30"/>
      <c r="F82" s="111"/>
      <c r="G82" s="111"/>
      <c r="H82" s="112">
        <v>500000</v>
      </c>
      <c r="I82" s="112"/>
      <c r="J82" s="112">
        <f t="shared" si="7"/>
        <v>500000</v>
      </c>
      <c r="K82" s="112"/>
    </row>
    <row r="83" spans="1:11" ht="21.75" customHeight="1" x14ac:dyDescent="0.2">
      <c r="A83" s="65">
        <v>4</v>
      </c>
      <c r="B83" s="63" t="s">
        <v>93</v>
      </c>
      <c r="C83" s="66"/>
      <c r="D83" s="30"/>
      <c r="E83" s="30"/>
      <c r="F83" s="67"/>
      <c r="G83" s="67"/>
      <c r="H83" s="62"/>
      <c r="I83" s="62"/>
      <c r="J83" s="67"/>
      <c r="K83" s="67"/>
    </row>
    <row r="84" spans="1:11" ht="29.25" customHeight="1" x14ac:dyDescent="0.2">
      <c r="A84" s="65"/>
      <c r="B84" s="66" t="s">
        <v>94</v>
      </c>
      <c r="C84" s="66" t="s">
        <v>95</v>
      </c>
      <c r="D84" s="30" t="s">
        <v>86</v>
      </c>
      <c r="E84" s="30"/>
      <c r="F84" s="113">
        <v>100</v>
      </c>
      <c r="G84" s="113"/>
      <c r="H84" s="62"/>
      <c r="I84" s="62"/>
      <c r="J84" s="113">
        <f t="shared" ref="J84" si="8">F84+H84</f>
        <v>100</v>
      </c>
      <c r="K84" s="113"/>
    </row>
    <row r="85" spans="1:11" ht="33" customHeight="1" x14ac:dyDescent="0.2">
      <c r="A85" s="65"/>
      <c r="B85" s="66" t="s">
        <v>96</v>
      </c>
      <c r="C85" s="66" t="s">
        <v>95</v>
      </c>
      <c r="D85" s="30" t="s">
        <v>86</v>
      </c>
      <c r="E85" s="30"/>
      <c r="F85" s="113">
        <v>100</v>
      </c>
      <c r="G85" s="113"/>
      <c r="H85" s="62"/>
      <c r="I85" s="62"/>
      <c r="J85" s="113">
        <f t="shared" si="4"/>
        <v>100</v>
      </c>
      <c r="K85" s="113"/>
    </row>
    <row r="86" spans="1:11" ht="54" customHeight="1" x14ac:dyDescent="0.2">
      <c r="A86" s="65"/>
      <c r="B86" s="66" t="s">
        <v>97</v>
      </c>
      <c r="C86" s="66" t="s">
        <v>95</v>
      </c>
      <c r="D86" s="30" t="s">
        <v>86</v>
      </c>
      <c r="E86" s="30"/>
      <c r="F86" s="113">
        <v>100</v>
      </c>
      <c r="G86" s="113"/>
      <c r="H86" s="62"/>
      <c r="I86" s="62"/>
      <c r="J86" s="113">
        <f t="shared" si="4"/>
        <v>100</v>
      </c>
      <c r="K86" s="113"/>
    </row>
    <row r="87" spans="1:11" ht="54" customHeight="1" x14ac:dyDescent="0.2">
      <c r="A87" s="64"/>
      <c r="B87" s="66" t="s">
        <v>98</v>
      </c>
      <c r="C87" s="66" t="s">
        <v>95</v>
      </c>
      <c r="D87" s="30" t="s">
        <v>86</v>
      </c>
      <c r="E87" s="30"/>
      <c r="F87" s="114">
        <v>100</v>
      </c>
      <c r="G87" s="115"/>
      <c r="H87" s="114"/>
      <c r="I87" s="115"/>
      <c r="J87" s="113">
        <f t="shared" si="4"/>
        <v>100</v>
      </c>
      <c r="K87" s="113"/>
    </row>
    <row r="88" spans="1:11" ht="50.25" customHeight="1" x14ac:dyDescent="0.2">
      <c r="A88" s="64"/>
      <c r="B88" s="66" t="s">
        <v>99</v>
      </c>
      <c r="C88" s="66" t="s">
        <v>95</v>
      </c>
      <c r="D88" s="30" t="s">
        <v>86</v>
      </c>
      <c r="E88" s="30"/>
      <c r="F88" s="114">
        <v>93.1</v>
      </c>
      <c r="G88" s="115"/>
      <c r="H88" s="114"/>
      <c r="I88" s="115"/>
      <c r="J88" s="113">
        <f t="shared" si="4"/>
        <v>93.1</v>
      </c>
      <c r="K88" s="113"/>
    </row>
    <row r="89" spans="1:11" ht="27" customHeight="1" x14ac:dyDescent="0.25">
      <c r="A89" s="116" t="s">
        <v>100</v>
      </c>
      <c r="B89" s="116"/>
      <c r="C89" s="26"/>
      <c r="D89" s="26"/>
      <c r="E89" s="117"/>
      <c r="F89" s="118"/>
      <c r="G89" s="118"/>
      <c r="H89" s="119" t="s">
        <v>101</v>
      </c>
      <c r="I89" s="119"/>
      <c r="J89" s="119"/>
      <c r="K89" s="119"/>
    </row>
    <row r="90" spans="1:11" ht="20.25" customHeight="1" x14ac:dyDescent="0.2">
      <c r="A90" s="120"/>
      <c r="B90" s="26"/>
      <c r="C90" s="26"/>
      <c r="D90" s="26"/>
      <c r="E90" s="121" t="s">
        <v>102</v>
      </c>
      <c r="F90" s="122"/>
      <c r="G90" s="122"/>
      <c r="H90" s="123" t="s">
        <v>103</v>
      </c>
      <c r="I90" s="124"/>
      <c r="J90" s="124"/>
      <c r="K90" s="124"/>
    </row>
    <row r="91" spans="1:11" ht="48" customHeight="1" x14ac:dyDescent="0.25">
      <c r="A91" s="116" t="s">
        <v>104</v>
      </c>
      <c r="B91" s="116"/>
      <c r="C91" s="26"/>
      <c r="D91" s="26"/>
      <c r="E91" s="12"/>
      <c r="F91" s="26"/>
      <c r="G91" s="26"/>
      <c r="H91" s="10"/>
      <c r="I91" s="10"/>
      <c r="J91" s="10"/>
      <c r="K91" s="10"/>
    </row>
    <row r="92" spans="1:11" ht="6" customHeight="1" x14ac:dyDescent="0.25">
      <c r="A92" s="116" t="s">
        <v>105</v>
      </c>
      <c r="B92" s="116"/>
      <c r="C92" s="26"/>
      <c r="D92" s="26"/>
      <c r="E92" s="26"/>
      <c r="F92" s="26"/>
      <c r="G92" s="26"/>
      <c r="H92" s="10"/>
      <c r="I92" s="10"/>
      <c r="J92" s="10"/>
      <c r="K92" s="10"/>
    </row>
    <row r="93" spans="1:11" s="127" customFormat="1" ht="24" customHeight="1" x14ac:dyDescent="0.25">
      <c r="A93" s="120"/>
      <c r="B93" s="26"/>
      <c r="C93" s="26"/>
      <c r="D93" s="26"/>
      <c r="E93" s="125"/>
      <c r="F93" s="26"/>
      <c r="G93" s="26"/>
      <c r="H93" s="126" t="s">
        <v>106</v>
      </c>
      <c r="I93" s="126"/>
      <c r="J93" s="126"/>
      <c r="K93" s="126"/>
    </row>
    <row r="94" spans="1:11" s="127" customFormat="1" ht="35.25" customHeight="1" x14ac:dyDescent="0.2">
      <c r="A94" s="120" t="s">
        <v>107</v>
      </c>
      <c r="B94" s="26"/>
      <c r="C94" s="120"/>
      <c r="D94" s="26"/>
      <c r="E94" s="121" t="s">
        <v>102</v>
      </c>
      <c r="F94" s="121"/>
      <c r="G94" s="122"/>
      <c r="H94" s="123" t="s">
        <v>103</v>
      </c>
      <c r="I94" s="124"/>
      <c r="J94" s="124"/>
      <c r="K94" s="124"/>
    </row>
    <row r="95" spans="1:11" s="127" customFormat="1" ht="15.75" customHeight="1" x14ac:dyDescent="0.2">
      <c r="A95" s="128"/>
      <c r="B95" s="129" t="s">
        <v>108</v>
      </c>
      <c r="C95" s="129"/>
      <c r="D95" s="129"/>
      <c r="E95" s="12"/>
      <c r="F95" s="12"/>
      <c r="G95" s="26"/>
      <c r="H95" s="10"/>
      <c r="I95" s="10"/>
      <c r="J95" s="10"/>
      <c r="K95" s="10"/>
    </row>
    <row r="96" spans="1:11" s="127" customFormat="1" ht="18.75" customHeight="1" x14ac:dyDescent="0.2">
      <c r="A96" s="130"/>
      <c r="B96" s="131" t="s">
        <v>109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127" customFormat="1" ht="20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127" customFormat="1" ht="34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mergeCells count="247">
    <mergeCell ref="H94:K94"/>
    <mergeCell ref="B95:D95"/>
    <mergeCell ref="H95:K95"/>
    <mergeCell ref="H90:K90"/>
    <mergeCell ref="A91:B91"/>
    <mergeCell ref="H91:K91"/>
    <mergeCell ref="A92:B92"/>
    <mergeCell ref="H92:K92"/>
    <mergeCell ref="H93:K93"/>
    <mergeCell ref="D88:E88"/>
    <mergeCell ref="F88:G88"/>
    <mergeCell ref="H88:I88"/>
    <mergeCell ref="J88:K88"/>
    <mergeCell ref="A89:B89"/>
    <mergeCell ref="H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L73:M73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A54:C54"/>
    <mergeCell ref="D54:E54"/>
    <mergeCell ref="F54:G54"/>
    <mergeCell ref="H54:I54"/>
    <mergeCell ref="A56:H56"/>
    <mergeCell ref="D57:E57"/>
    <mergeCell ref="F57:G57"/>
    <mergeCell ref="H57:I57"/>
    <mergeCell ref="Q51:R51"/>
    <mergeCell ref="A52:C52"/>
    <mergeCell ref="D52:E52"/>
    <mergeCell ref="F52:G52"/>
    <mergeCell ref="H52:I52"/>
    <mergeCell ref="A53:C53"/>
    <mergeCell ref="D53:E53"/>
    <mergeCell ref="F53:G53"/>
    <mergeCell ref="H53:I53"/>
    <mergeCell ref="A50:I50"/>
    <mergeCell ref="M50:N50"/>
    <mergeCell ref="O50:P50"/>
    <mergeCell ref="Q50:R50"/>
    <mergeCell ref="A51:C51"/>
    <mergeCell ref="D51:E51"/>
    <mergeCell ref="F51:G51"/>
    <mergeCell ref="H51:I51"/>
    <mergeCell ref="M51:N51"/>
    <mergeCell ref="O51:P51"/>
    <mergeCell ref="Q47:R47"/>
    <mergeCell ref="M48:N48"/>
    <mergeCell ref="O48:P48"/>
    <mergeCell ref="Q48:R48"/>
    <mergeCell ref="A49:H49"/>
    <mergeCell ref="M49:N49"/>
    <mergeCell ref="O49:P49"/>
    <mergeCell ref="Q49:R49"/>
    <mergeCell ref="A47:C47"/>
    <mergeCell ref="D47:E47"/>
    <mergeCell ref="F47:G47"/>
    <mergeCell ref="H47:I47"/>
    <mergeCell ref="M47:N47"/>
    <mergeCell ref="O47:P47"/>
    <mergeCell ref="M45:N45"/>
    <mergeCell ref="O45:P45"/>
    <mergeCell ref="Q45:R45"/>
    <mergeCell ref="B46:C46"/>
    <mergeCell ref="D46:E46"/>
    <mergeCell ref="F46:G46"/>
    <mergeCell ref="H46:I46"/>
    <mergeCell ref="M46:N46"/>
    <mergeCell ref="O46:P46"/>
    <mergeCell ref="Q46:R46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A39:H39"/>
    <mergeCell ref="A40:I40"/>
    <mergeCell ref="B41:C41"/>
    <mergeCell ref="D41:E41"/>
    <mergeCell ref="F41:G41"/>
    <mergeCell ref="H41:I41"/>
    <mergeCell ref="B29:H29"/>
    <mergeCell ref="B30:H30"/>
    <mergeCell ref="A32:J32"/>
    <mergeCell ref="A34:K34"/>
    <mergeCell ref="B36:H36"/>
    <mergeCell ref="B37:H37"/>
    <mergeCell ref="A22:J22"/>
    <mergeCell ref="A23:K23"/>
    <mergeCell ref="A24:K24"/>
    <mergeCell ref="B26:H26"/>
    <mergeCell ref="B27:H27"/>
    <mergeCell ref="B28:H28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62" fitToHeight="4" orientation="landscape" r:id="rId1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1141 </vt:lpstr>
      <vt:lpstr>'1141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2023-01-25T12:47:25Z</dcterms:created>
  <dcterms:modified xsi:type="dcterms:W3CDTF">2023-01-25T12:48:01Z</dcterms:modified>
</cp:coreProperties>
</file>