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152" sheetId="1" r:id="rId1"/>
  </sheets>
  <definedNames>
    <definedName name="_xlnm.Print_Area" localSheetId="0">'1152'!$A$1:$K$72</definedName>
  </definedNames>
  <calcPr calcId="144525"/>
</workbook>
</file>

<file path=xl/calcChain.xml><?xml version="1.0" encoding="utf-8"?>
<calcChain xmlns="http://schemas.openxmlformats.org/spreadsheetml/2006/main">
  <c r="J59" i="1" l="1"/>
  <c r="F59" i="1"/>
  <c r="J58" i="1"/>
  <c r="J56" i="1"/>
  <c r="J55" i="1"/>
  <c r="F49" i="1"/>
  <c r="H48" i="1"/>
  <c r="H49" i="1" s="1"/>
  <c r="D48" i="1"/>
  <c r="D49" i="1" s="1"/>
  <c r="F62" i="1" s="1"/>
  <c r="J62" i="1" s="1"/>
  <c r="F42" i="1"/>
  <c r="D42" i="1"/>
  <c r="F61" i="1" s="1"/>
  <c r="J61" i="1" s="1"/>
  <c r="H41" i="1"/>
  <c r="H42" i="1" s="1"/>
</calcChain>
</file>

<file path=xl/sharedStrings.xml><?xml version="1.0" encoding="utf-8"?>
<sst xmlns="http://schemas.openxmlformats.org/spreadsheetml/2006/main" count="106" uniqueCount="84">
  <si>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</si>
  <si>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23 січня 2023 року № 16</t>
    </r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</si>
  <si>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</si>
  <si>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</si>
  <si>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</si>
  <si>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</si>
  <si>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</si>
  <si>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</si>
  <si>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</si>
  <si>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0611152    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</si>
  <si>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1152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</si>
  <si>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</si>
  <si>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інклюзивно-ресурсних центрів  за рахунок освітньої субвенції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</si>
  <si>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</si>
  <si>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3 715 400,00 гривень, у тому числі загального фонду — 3 715 400,00 гривень та спеціального фонду — 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</si>
  <si>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</si>
  <si>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</si>
  <si>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від 08.07.2010 року № 2456-VІ  (із змінами і доповненнями)</t>
  </si>
  <si>
    <t>Закон України від 26.04.2001 року № 2402-III "Про охорону дитинства" (із змінами і доповненнями)</t>
  </si>
  <si>
    <t>Закон України від 05.09.2017 року № 2145- VІІI  “Про освіту” 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</si>
  <si>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</si>
  <si>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</si>
  <si>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</si>
  <si>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26.09.2005 року № 557 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</si>
  <si>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</si>
  <si>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від 28.12.2021 року № 1391“Деякі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</si>
  <si>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від 30.08.2002 року  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</si>
  <si>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</si>
  <si>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 12.07.2017  року № 545  "Про затвердження Положення про інклюзивно-ресурсний центр"  (із змінами і доповненнями)</t>
  </si>
  <si>
    <t>Постанова Кабінету Міністрів України від 14.01.2015 року № 6  “Деякі питання надання освітньої субвенції з державного бюджету місцевим бюджетам”  (із змінами і доповненнями)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</si>
  <si>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 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</si>
  <si>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</si>
  <si>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</si>
  <si>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</si>
  <si>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</si>
  <si>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 за рахунок освітньої субвенції 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</si>
  <si>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 xml:space="preserve">Забезпечення діяльності інклюзивно-ресурсних центрів. Забезпечення 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системного кваліфікованого супроводу дітей з особливими освітніми потребами за рахунок освітньої субвенції </t>
    </r>
  </si>
  <si>
    <t> 8.Завдання бюджетної програми:</t>
  </si>
  <si>
    <t>Завдання</t>
  </si>
  <si>
    <t xml:space="preserve">Забезпечити діяльність інклюзивно-ресурсних центрів. Забезпечити 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системного кваліфікованого супроводу дітей з особливими освітніми потребами за рахунок освітньої субвенції 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</si>
  <si>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</si>
  <si>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</si>
  <si>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</si>
  <si>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</si>
  <si>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</si>
  <si>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</si>
  <si>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інклюзивно-ресурсних центрах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</si>
  <si>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</si>
  <si>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</si>
  <si>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</si>
  <si>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</si>
  <si>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</si>
  <si>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</si>
  <si>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</si>
  <si>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</si>
  <si>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</si>
  <si>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 xml:space="preserve">Кількість закладів </t>
  </si>
  <si>
    <t>од.</t>
  </si>
  <si>
    <t xml:space="preserve">Мережа </t>
  </si>
  <si>
    <t>Середньорічна кількість педагогічного персоналу</t>
  </si>
  <si>
    <t>Штатний розпис, тарифікація</t>
  </si>
  <si>
    <t>продукту</t>
  </si>
  <si>
    <t xml:space="preserve">Прогнозна кількість дітей з особливими освітніми потребами від 2 до 18 років, які звернуться в ІРЦ </t>
  </si>
  <si>
    <t>осіб</t>
  </si>
  <si>
    <t>Розрахунок</t>
  </si>
  <si>
    <t xml:space="preserve">Розрахункова кількість дітей на одну педагогічну ставку </t>
  </si>
  <si>
    <t>ефективності</t>
  </si>
  <si>
    <t>Середні витрати на одну дитину, якій надається психолого-педагогічна допомога</t>
  </si>
  <si>
    <t>грн</t>
  </si>
  <si>
    <t xml:space="preserve">Середні витрати на одну педагогічну ставку </t>
  </si>
  <si>
    <t>якості</t>
  </si>
  <si>
    <t>Відсоток забезпечення видатками на заробітну плату</t>
  </si>
  <si>
    <t>%</t>
  </si>
  <si>
    <t>Відсоток надання псилого-педагогічної допомоги дітям з особливими освітніми потребами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</si>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</sst>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0\ _₴"/>
  </numFmts>
  <fonts count="20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16" fillId="0" borderId="0"/>
    <xf numFmtId="0" fontId="1" fillId="0" borderId="0"/>
    <xf numFmtId="0" fontId="17" fillId="0" borderId="0">
      <alignment vertical="top"/>
    </xf>
    <xf numFmtId="0" fontId="18" fillId="0" borderId="0"/>
    <xf numFmtId="0" fontId="19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4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6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4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1" fontId="13" fillId="0" borderId="3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4" fontId="8" fillId="0" borderId="4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4" xfId="0" applyNumberFormat="1" applyFont="1" applyFill="1" applyBorder="1" applyAlignment="1">
      <alignment horizontal="center" vertical="center" wrapText="1" shrinkToFit="1"/>
    </xf>
    <xf numFmtId="3" fontId="14" fillId="0" borderId="2" xfId="0" applyNumberFormat="1" applyFont="1" applyFill="1" applyBorder="1" applyAlignment="1">
      <alignment horizontal="center" vertical="center" wrapText="1" shrinkToFit="1"/>
    </xf>
    <xf numFmtId="3" fontId="14" fillId="0" borderId="4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0" borderId="4" xfId="0" applyNumberFormat="1" applyFont="1" applyFill="1" applyBorder="1" applyAlignment="1">
      <alignment horizontal="center" vertical="center" wrapText="1" shrinkToFi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4" xfId="0" applyNumberFormat="1" applyFont="1" applyFill="1" applyBorder="1" applyAlignment="1">
      <alignment horizontal="center" vertical="center" wrapText="1" shrinkToFit="1"/>
    </xf>
    <xf numFmtId="164" fontId="2" fillId="0" borderId="2" xfId="0" applyNumberFormat="1" applyFont="1" applyFill="1" applyBorder="1" applyAlignment="1">
      <alignment horizontal="center" vertical="center" wrapText="1" shrinkToFit="1"/>
    </xf>
    <xf numFmtId="164" fontId="2" fillId="0" borderId="4" xfId="0" applyNumberFormat="1" applyFont="1" applyFill="1" applyBorder="1" applyAlignment="1">
      <alignment horizontal="center" vertical="center" wrapText="1" shrinkToFi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 shrinkToFit="1"/>
    </xf>
    <xf numFmtId="164" fontId="8" fillId="0" borderId="4" xfId="0" applyNumberFormat="1" applyFont="1" applyFill="1" applyBorder="1" applyAlignment="1">
      <alignment horizontal="center" vertical="center" wrapText="1" shrinkToFit="1"/>
    </xf>
    <xf numFmtId="0" fontId="9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P74"/>
  <sheetViews>
    <sheetView tabSelected="1" view="pageBreakPreview" topLeftCell="A58" zoomScale="60" zoomScaleNormal="70" workbookViewId="0">
      <selection activeCell="A73" sqref="A73:B7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4" width="9.33203125" style="1"/>
    <col min="15" max="15" width="38.5" style="1" customWidth="1"/>
    <col min="16" max="16384" width="9.33203125" style="1"/>
  </cols>
  <sheetData>
    <row r="1" spans="1:11" ht="93.7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1" ht="126" customHeight="1" x14ac:dyDescent="0.2">
      <c r="B2" s="2"/>
      <c r="C2" s="2"/>
      <c r="D2" s="2"/>
      <c r="E2" s="2"/>
      <c r="F2" s="2"/>
      <c r="G2" s="5" t="s">
        <v>1</v>
      </c>
      <c r="H2" s="5"/>
      <c r="I2" s="5"/>
      <c r="J2" s="5"/>
      <c r="K2" s="5"/>
    </row>
    <row r="3" spans="1:11" ht="37.5" customHeight="1" x14ac:dyDescent="0.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26.75" customHeight="1" x14ac:dyDescent="0.2">
      <c r="A4" s="7" t="s">
        <v>3</v>
      </c>
      <c r="B4" s="8" t="s">
        <v>4</v>
      </c>
      <c r="C4" s="8"/>
      <c r="D4" s="8"/>
      <c r="E4" s="8"/>
      <c r="F4" s="8"/>
      <c r="G4" s="9" t="s">
        <v>5</v>
      </c>
      <c r="H4" s="9"/>
      <c r="I4" s="9"/>
      <c r="J4" s="9"/>
      <c r="K4" s="9"/>
    </row>
    <row r="5" spans="1:11" ht="123.75" customHeight="1" x14ac:dyDescent="0.2">
      <c r="A5" s="10" t="s">
        <v>6</v>
      </c>
      <c r="B5" s="8" t="s">
        <v>7</v>
      </c>
      <c r="C5" s="8"/>
      <c r="D5" s="8"/>
      <c r="E5" s="8"/>
      <c r="F5" s="8"/>
      <c r="G5" s="8" t="s">
        <v>8</v>
      </c>
      <c r="H5" s="8"/>
      <c r="I5" s="8"/>
      <c r="J5" s="8"/>
      <c r="K5" s="8"/>
    </row>
    <row r="6" spans="1:11" ht="135.6" customHeight="1" x14ac:dyDescent="0.2">
      <c r="A6" s="10" t="s">
        <v>9</v>
      </c>
      <c r="B6" s="9" t="s">
        <v>10</v>
      </c>
      <c r="C6" s="9"/>
      <c r="D6" s="11" t="s">
        <v>11</v>
      </c>
      <c r="E6" s="12" t="s">
        <v>12</v>
      </c>
      <c r="F6" s="12"/>
      <c r="G6" s="9" t="s">
        <v>13</v>
      </c>
      <c r="H6" s="9"/>
      <c r="I6" s="9"/>
      <c r="J6" s="9"/>
      <c r="K6" s="9"/>
    </row>
    <row r="7" spans="1:11" ht="31.5" customHeight="1" x14ac:dyDescent="0.2">
      <c r="A7" s="13" t="s">
        <v>14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24" customHeight="1" x14ac:dyDescent="0.2">
      <c r="A8" s="13" t="s">
        <v>15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s="15" customFormat="1" ht="30" customHeight="1" x14ac:dyDescent="0.2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15" customFormat="1" ht="16.5" customHeight="1" x14ac:dyDescent="0.2">
      <c r="A10" s="14" t="s">
        <v>17</v>
      </c>
      <c r="B10" s="14"/>
      <c r="C10" s="14"/>
      <c r="D10" s="14"/>
      <c r="E10" s="14"/>
      <c r="F10" s="14"/>
      <c r="G10" s="14"/>
      <c r="H10" s="14"/>
      <c r="I10" s="14"/>
      <c r="J10" s="16"/>
      <c r="K10" s="16"/>
    </row>
    <row r="11" spans="1:11" s="15" customFormat="1" ht="25.5" customHeight="1" x14ac:dyDescent="0.2">
      <c r="A11" s="14" t="s">
        <v>18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s="15" customFormat="1" ht="25.5" customHeight="1" x14ac:dyDescent="0.2">
      <c r="A12" s="14" t="s">
        <v>19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 s="15" customFormat="1" ht="25.5" customHeight="1" x14ac:dyDescent="0.2">
      <c r="A13" s="14" t="s">
        <v>20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s="15" customFormat="1" ht="35.25" customHeight="1" x14ac:dyDescent="0.2">
      <c r="A14" s="14" t="s">
        <v>21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1" s="15" customFormat="1" ht="38.25" customHeight="1" x14ac:dyDescent="0.2">
      <c r="A15" s="14" t="s">
        <v>22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s="15" customFormat="1" ht="38.25" customHeight="1" x14ac:dyDescent="0.2">
      <c r="A16" s="18" t="s">
        <v>23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s="15" customFormat="1" ht="25.5" customHeight="1" x14ac:dyDescent="0.2">
      <c r="A17" s="18" t="s">
        <v>24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s="15" customFormat="1" ht="38.25" customHeight="1" x14ac:dyDescent="0.2">
      <c r="A18" s="18" t="s">
        <v>25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s="15" customFormat="1" ht="39" customHeight="1" x14ac:dyDescent="0.2">
      <c r="A19" s="14" t="s">
        <v>26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s="15" customFormat="1" ht="30" customHeight="1" x14ac:dyDescent="0.2">
      <c r="A20" s="14" t="s">
        <v>27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s="15" customFormat="1" ht="23.25" customHeight="1" x14ac:dyDescent="0.2">
      <c r="A21" s="14" t="s">
        <v>28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s="15" customFormat="1" ht="28.5" customHeight="1" x14ac:dyDescent="0.2">
      <c r="A22" s="14" t="s">
        <v>29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s="15" customFormat="1" ht="38.25" customHeight="1" x14ac:dyDescent="0.2">
      <c r="A23" s="18" t="s">
        <v>30</v>
      </c>
      <c r="B23" s="18"/>
      <c r="C23" s="18"/>
      <c r="D23" s="18"/>
      <c r="E23" s="18"/>
      <c r="F23" s="18"/>
      <c r="G23" s="18"/>
      <c r="H23" s="18"/>
      <c r="I23" s="18"/>
      <c r="J23" s="18"/>
      <c r="K23" s="21"/>
    </row>
    <row r="24" spans="1:11" s="15" customFormat="1" ht="23.25" customHeight="1" x14ac:dyDescent="0.2">
      <c r="A24" s="14" t="s">
        <v>31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ht="23.25" customHeight="1" x14ac:dyDescent="0.2">
      <c r="A25" s="13" t="s">
        <v>32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ht="9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ht="23.25" customHeight="1" x14ac:dyDescent="0.2">
      <c r="A27" s="22" t="s">
        <v>33</v>
      </c>
      <c r="B27" s="23" t="s">
        <v>34</v>
      </c>
      <c r="C27" s="24"/>
      <c r="D27" s="24"/>
      <c r="E27" s="24"/>
      <c r="F27" s="24"/>
      <c r="G27" s="24"/>
      <c r="H27" s="25"/>
      <c r="I27" s="26"/>
      <c r="J27" s="26"/>
      <c r="K27" s="26"/>
    </row>
    <row r="28" spans="1:11" ht="34.15" customHeight="1" x14ac:dyDescent="0.2">
      <c r="A28" s="27">
        <v>1</v>
      </c>
      <c r="B28" s="28" t="s">
        <v>35</v>
      </c>
      <c r="C28" s="29"/>
      <c r="D28" s="29"/>
      <c r="E28" s="29"/>
      <c r="F28" s="29"/>
      <c r="G28" s="29"/>
      <c r="H28" s="30"/>
      <c r="I28" s="26"/>
      <c r="J28" s="26"/>
      <c r="K28" s="26"/>
    </row>
    <row r="29" spans="1:11" ht="12" customHeight="1" x14ac:dyDescent="0.2">
      <c r="A29" s="31"/>
      <c r="B29" s="7"/>
      <c r="C29" s="7"/>
      <c r="D29" s="7"/>
      <c r="E29" s="7"/>
      <c r="F29" s="7"/>
      <c r="G29" s="7"/>
      <c r="H29" s="7"/>
      <c r="I29" s="26"/>
      <c r="J29" s="26"/>
      <c r="K29" s="26"/>
    </row>
    <row r="30" spans="1:11" ht="48.75" customHeight="1" x14ac:dyDescent="0.2">
      <c r="A30" s="32" t="s">
        <v>36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1:11" ht="10.5" customHeight="1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23.25" customHeight="1" x14ac:dyDescent="0.2">
      <c r="A32" s="13" t="s">
        <v>37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6" ht="9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6" ht="23.25" customHeight="1" x14ac:dyDescent="0.2">
      <c r="A34" s="22" t="s">
        <v>33</v>
      </c>
      <c r="B34" s="23" t="s">
        <v>38</v>
      </c>
      <c r="C34" s="24"/>
      <c r="D34" s="24"/>
      <c r="E34" s="24"/>
      <c r="F34" s="24"/>
      <c r="G34" s="24"/>
      <c r="H34" s="25"/>
      <c r="I34" s="26"/>
      <c r="J34" s="26"/>
      <c r="K34" s="26"/>
    </row>
    <row r="35" spans="1:16" ht="55.5" customHeight="1" x14ac:dyDescent="0.2">
      <c r="A35" s="33">
        <v>1</v>
      </c>
      <c r="B35" s="28" t="s">
        <v>39</v>
      </c>
      <c r="C35" s="29"/>
      <c r="D35" s="29"/>
      <c r="E35" s="29"/>
      <c r="F35" s="29"/>
      <c r="G35" s="29"/>
      <c r="H35" s="30"/>
      <c r="I35" s="26"/>
      <c r="J35" s="26"/>
      <c r="K35" s="26"/>
    </row>
    <row r="36" spans="1:16" ht="7.9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6" ht="15.75" customHeight="1" x14ac:dyDescent="0.2">
      <c r="A37" s="13" t="s">
        <v>40</v>
      </c>
      <c r="B37" s="13"/>
      <c r="C37" s="13"/>
      <c r="D37" s="13"/>
      <c r="E37" s="13"/>
      <c r="F37" s="13"/>
      <c r="G37" s="13"/>
      <c r="H37" s="13"/>
      <c r="I37" s="26"/>
      <c r="J37" s="26"/>
      <c r="K37" s="26"/>
    </row>
    <row r="38" spans="1:16" ht="11.25" customHeight="1" x14ac:dyDescent="0.2">
      <c r="A38" s="34" t="s">
        <v>41</v>
      </c>
      <c r="B38" s="34"/>
      <c r="C38" s="34"/>
      <c r="D38" s="34"/>
      <c r="E38" s="34"/>
      <c r="F38" s="34"/>
      <c r="G38" s="34"/>
      <c r="H38" s="34"/>
      <c r="I38" s="34"/>
      <c r="J38" s="10"/>
      <c r="K38" s="10"/>
    </row>
    <row r="39" spans="1:16" s="38" customFormat="1" ht="39.6" customHeight="1" x14ac:dyDescent="0.2">
      <c r="A39" s="35" t="s">
        <v>33</v>
      </c>
      <c r="B39" s="23" t="s">
        <v>42</v>
      </c>
      <c r="C39" s="25"/>
      <c r="D39" s="23" t="s">
        <v>43</v>
      </c>
      <c r="E39" s="25"/>
      <c r="F39" s="23" t="s">
        <v>44</v>
      </c>
      <c r="G39" s="25"/>
      <c r="H39" s="23" t="s">
        <v>45</v>
      </c>
      <c r="I39" s="25"/>
      <c r="J39" s="36"/>
      <c r="K39" s="37"/>
    </row>
    <row r="40" spans="1:16" ht="15.75" x14ac:dyDescent="0.2">
      <c r="A40" s="39">
        <v>1</v>
      </c>
      <c r="B40" s="40">
        <v>2</v>
      </c>
      <c r="C40" s="41"/>
      <c r="D40" s="40">
        <v>3</v>
      </c>
      <c r="E40" s="41"/>
      <c r="F40" s="40">
        <v>4</v>
      </c>
      <c r="G40" s="41"/>
      <c r="H40" s="40">
        <v>6</v>
      </c>
      <c r="I40" s="41"/>
      <c r="J40" s="42"/>
      <c r="K40" s="26"/>
    </row>
    <row r="41" spans="1:16" ht="49.5" customHeight="1" x14ac:dyDescent="0.2">
      <c r="A41" s="43">
        <v>1</v>
      </c>
      <c r="B41" s="28" t="s">
        <v>46</v>
      </c>
      <c r="C41" s="30"/>
      <c r="D41" s="44">
        <v>3715400</v>
      </c>
      <c r="E41" s="45"/>
      <c r="F41" s="44">
        <v>0</v>
      </c>
      <c r="G41" s="45"/>
      <c r="H41" s="44">
        <f>D41+F41</f>
        <v>3715400</v>
      </c>
      <c r="I41" s="45"/>
      <c r="J41" s="46"/>
      <c r="K41" s="26"/>
    </row>
    <row r="42" spans="1:16" ht="15.75" x14ac:dyDescent="0.2">
      <c r="A42" s="47" t="s">
        <v>47</v>
      </c>
      <c r="B42" s="48"/>
      <c r="C42" s="49"/>
      <c r="D42" s="44">
        <f>D41</f>
        <v>3715400</v>
      </c>
      <c r="E42" s="45"/>
      <c r="F42" s="44">
        <f t="shared" ref="F42" si="0">F41</f>
        <v>0</v>
      </c>
      <c r="G42" s="45"/>
      <c r="H42" s="44">
        <f t="shared" ref="H42" si="1">H41</f>
        <v>3715400</v>
      </c>
      <c r="I42" s="45"/>
      <c r="J42" s="26"/>
      <c r="K42" s="26"/>
    </row>
    <row r="43" spans="1:16" ht="14.45" customHeight="1" x14ac:dyDescent="0.2">
      <c r="A43" s="26"/>
      <c r="B43" s="7"/>
      <c r="C43" s="26"/>
      <c r="D43" s="50"/>
      <c r="E43" s="50"/>
      <c r="F43" s="50"/>
      <c r="G43" s="50"/>
      <c r="H43" s="50"/>
      <c r="I43" s="50"/>
      <c r="J43" s="26"/>
      <c r="K43" s="26"/>
    </row>
    <row r="44" spans="1:16" ht="21" customHeight="1" x14ac:dyDescent="0.2">
      <c r="A44" s="13" t="s">
        <v>48</v>
      </c>
      <c r="B44" s="13"/>
      <c r="C44" s="13"/>
      <c r="D44" s="13"/>
      <c r="E44" s="13"/>
      <c r="F44" s="13"/>
      <c r="G44" s="13"/>
      <c r="H44" s="13"/>
      <c r="I44" s="26"/>
      <c r="J44" s="26"/>
      <c r="K44" s="26"/>
      <c r="O44" s="46"/>
      <c r="P44" s="46"/>
    </row>
    <row r="45" spans="1:16" ht="17.25" customHeight="1" x14ac:dyDescent="0.2">
      <c r="A45" s="34" t="s">
        <v>41</v>
      </c>
      <c r="B45" s="34"/>
      <c r="C45" s="34"/>
      <c r="D45" s="34"/>
      <c r="E45" s="34"/>
      <c r="F45" s="34"/>
      <c r="G45" s="34"/>
      <c r="H45" s="34"/>
      <c r="I45" s="34"/>
      <c r="J45" s="10"/>
      <c r="K45" s="10"/>
    </row>
    <row r="46" spans="1:16" ht="31.5" customHeight="1" x14ac:dyDescent="0.2">
      <c r="A46" s="23" t="s">
        <v>49</v>
      </c>
      <c r="B46" s="24"/>
      <c r="C46" s="25"/>
      <c r="D46" s="23" t="s">
        <v>43</v>
      </c>
      <c r="E46" s="25"/>
      <c r="F46" s="23" t="s">
        <v>44</v>
      </c>
      <c r="G46" s="25"/>
      <c r="H46" s="23" t="s">
        <v>45</v>
      </c>
      <c r="I46" s="25"/>
      <c r="J46" s="26"/>
      <c r="K46" s="26"/>
    </row>
    <row r="47" spans="1:16" ht="16.5" customHeight="1" x14ac:dyDescent="0.2">
      <c r="A47" s="40">
        <v>1</v>
      </c>
      <c r="B47" s="51"/>
      <c r="C47" s="41"/>
      <c r="D47" s="40">
        <v>2</v>
      </c>
      <c r="E47" s="41"/>
      <c r="F47" s="40">
        <v>3</v>
      </c>
      <c r="G47" s="41"/>
      <c r="H47" s="40">
        <v>4</v>
      </c>
      <c r="I47" s="41"/>
      <c r="J47" s="26"/>
      <c r="K47" s="26"/>
    </row>
    <row r="48" spans="1:16" ht="42.6" customHeight="1" x14ac:dyDescent="0.2">
      <c r="A48" s="28" t="s">
        <v>50</v>
      </c>
      <c r="B48" s="29"/>
      <c r="C48" s="30"/>
      <c r="D48" s="52">
        <f>D41</f>
        <v>3715400</v>
      </c>
      <c r="E48" s="53"/>
      <c r="F48" s="52">
        <v>0</v>
      </c>
      <c r="G48" s="53"/>
      <c r="H48" s="52">
        <f>F48+D48</f>
        <v>3715400</v>
      </c>
      <c r="I48" s="53"/>
      <c r="J48" s="26"/>
      <c r="K48" s="26"/>
    </row>
    <row r="49" spans="1:11" ht="26.25" customHeight="1" x14ac:dyDescent="0.2">
      <c r="A49" s="54" t="s">
        <v>47</v>
      </c>
      <c r="B49" s="55"/>
      <c r="C49" s="56"/>
      <c r="D49" s="52">
        <f>D48</f>
        <v>3715400</v>
      </c>
      <c r="E49" s="53"/>
      <c r="F49" s="52">
        <f t="shared" ref="F49" si="2">F48</f>
        <v>0</v>
      </c>
      <c r="G49" s="53"/>
      <c r="H49" s="52">
        <f t="shared" ref="H49" si="3">H48</f>
        <v>3715400</v>
      </c>
      <c r="I49" s="53"/>
      <c r="J49" s="26"/>
      <c r="K49" s="26"/>
    </row>
    <row r="50" spans="1:11" ht="15.75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</row>
    <row r="51" spans="1:11" ht="17.25" customHeight="1" x14ac:dyDescent="0.2">
      <c r="A51" s="57" t="s">
        <v>51</v>
      </c>
      <c r="B51" s="57"/>
      <c r="C51" s="57"/>
      <c r="D51" s="57"/>
      <c r="E51" s="57"/>
      <c r="F51" s="57"/>
      <c r="G51" s="57"/>
      <c r="H51" s="57"/>
      <c r="I51" s="26"/>
      <c r="J51" s="26"/>
      <c r="K51" s="26"/>
    </row>
    <row r="52" spans="1:11" ht="39" customHeight="1" x14ac:dyDescent="0.2">
      <c r="A52" s="35" t="s">
        <v>33</v>
      </c>
      <c r="B52" s="35" t="s">
        <v>52</v>
      </c>
      <c r="C52" s="35" t="s">
        <v>53</v>
      </c>
      <c r="D52" s="23" t="s">
        <v>54</v>
      </c>
      <c r="E52" s="25"/>
      <c r="F52" s="23" t="s">
        <v>43</v>
      </c>
      <c r="G52" s="25"/>
      <c r="H52" s="23" t="s">
        <v>44</v>
      </c>
      <c r="I52" s="25"/>
      <c r="J52" s="23" t="s">
        <v>45</v>
      </c>
      <c r="K52" s="25"/>
    </row>
    <row r="53" spans="1:11" s="38" customFormat="1" ht="21.95" customHeight="1" x14ac:dyDescent="0.2">
      <c r="A53" s="39">
        <v>1</v>
      </c>
      <c r="B53" s="39">
        <v>2</v>
      </c>
      <c r="C53" s="39">
        <v>3</v>
      </c>
      <c r="D53" s="40">
        <v>4</v>
      </c>
      <c r="E53" s="41"/>
      <c r="F53" s="40">
        <v>5</v>
      </c>
      <c r="G53" s="41"/>
      <c r="H53" s="40">
        <v>6</v>
      </c>
      <c r="I53" s="41"/>
      <c r="J53" s="40">
        <v>7</v>
      </c>
      <c r="K53" s="41"/>
    </row>
    <row r="54" spans="1:11" ht="21.75" customHeight="1" x14ac:dyDescent="0.2">
      <c r="A54" s="43">
        <v>1</v>
      </c>
      <c r="B54" s="58" t="s">
        <v>55</v>
      </c>
      <c r="C54" s="59"/>
      <c r="D54" s="60"/>
      <c r="E54" s="61"/>
      <c r="F54" s="60"/>
      <c r="G54" s="61"/>
      <c r="H54" s="60"/>
      <c r="I54" s="61"/>
      <c r="J54" s="60"/>
      <c r="K54" s="61"/>
    </row>
    <row r="55" spans="1:11" ht="22.9" customHeight="1" x14ac:dyDescent="0.2">
      <c r="A55" s="62"/>
      <c r="B55" s="63" t="s">
        <v>56</v>
      </c>
      <c r="C55" s="63" t="s">
        <v>57</v>
      </c>
      <c r="D55" s="28" t="s">
        <v>58</v>
      </c>
      <c r="E55" s="30"/>
      <c r="F55" s="64">
        <v>2</v>
      </c>
      <c r="G55" s="65"/>
      <c r="H55" s="60"/>
      <c r="I55" s="61"/>
      <c r="J55" s="64">
        <f>F55+H55</f>
        <v>2</v>
      </c>
      <c r="K55" s="65"/>
    </row>
    <row r="56" spans="1:11" ht="33" customHeight="1" x14ac:dyDescent="0.2">
      <c r="A56" s="62"/>
      <c r="B56" s="63" t="s">
        <v>59</v>
      </c>
      <c r="C56" s="63" t="s">
        <v>57</v>
      </c>
      <c r="D56" s="28" t="s">
        <v>60</v>
      </c>
      <c r="E56" s="30"/>
      <c r="F56" s="64">
        <v>22</v>
      </c>
      <c r="G56" s="65"/>
      <c r="H56" s="60"/>
      <c r="I56" s="61"/>
      <c r="J56" s="64">
        <f t="shared" ref="J56:J62" si="4">F56+H56</f>
        <v>22</v>
      </c>
      <c r="K56" s="65"/>
    </row>
    <row r="57" spans="1:11" ht="19.149999999999999" customHeight="1" x14ac:dyDescent="0.2">
      <c r="A57" s="62">
        <v>2</v>
      </c>
      <c r="B57" s="58" t="s">
        <v>61</v>
      </c>
      <c r="C57" s="63"/>
      <c r="D57" s="28"/>
      <c r="E57" s="30"/>
      <c r="F57" s="64"/>
      <c r="G57" s="65"/>
      <c r="H57" s="60"/>
      <c r="I57" s="61"/>
      <c r="J57" s="66"/>
      <c r="K57" s="67"/>
    </row>
    <row r="58" spans="1:11" ht="63" customHeight="1" x14ac:dyDescent="0.2">
      <c r="A58" s="62"/>
      <c r="B58" s="63" t="s">
        <v>62</v>
      </c>
      <c r="C58" s="63" t="s">
        <v>63</v>
      </c>
      <c r="D58" s="28" t="s">
        <v>64</v>
      </c>
      <c r="E58" s="30"/>
      <c r="F58" s="68">
        <v>1800</v>
      </c>
      <c r="G58" s="69"/>
      <c r="H58" s="68"/>
      <c r="I58" s="69"/>
      <c r="J58" s="68">
        <f t="shared" ref="J58:J59" si="5">F58+H58</f>
        <v>1800</v>
      </c>
      <c r="K58" s="69"/>
    </row>
    <row r="59" spans="1:11" ht="49.5" customHeight="1" x14ac:dyDescent="0.2">
      <c r="A59" s="62"/>
      <c r="B59" s="63" t="s">
        <v>65</v>
      </c>
      <c r="C59" s="63" t="s">
        <v>63</v>
      </c>
      <c r="D59" s="28" t="s">
        <v>64</v>
      </c>
      <c r="E59" s="30"/>
      <c r="F59" s="70">
        <f>F58/F56</f>
        <v>81.818181818181813</v>
      </c>
      <c r="G59" s="71"/>
      <c r="H59" s="70"/>
      <c r="I59" s="71"/>
      <c r="J59" s="70">
        <f t="shared" si="5"/>
        <v>81.818181818181813</v>
      </c>
      <c r="K59" s="71"/>
    </row>
    <row r="60" spans="1:11" ht="30" customHeight="1" x14ac:dyDescent="0.2">
      <c r="A60" s="62">
        <v>3</v>
      </c>
      <c r="B60" s="58" t="s">
        <v>66</v>
      </c>
      <c r="C60" s="63"/>
      <c r="D60" s="28"/>
      <c r="E60" s="30"/>
      <c r="F60" s="72"/>
      <c r="G60" s="73"/>
      <c r="H60" s="64"/>
      <c r="I60" s="65"/>
      <c r="J60" s="64"/>
      <c r="K60" s="65"/>
    </row>
    <row r="61" spans="1:11" ht="53.25" customHeight="1" x14ac:dyDescent="0.2">
      <c r="A61" s="62"/>
      <c r="B61" s="63" t="s">
        <v>67</v>
      </c>
      <c r="C61" s="63" t="s">
        <v>68</v>
      </c>
      <c r="D61" s="28" t="s">
        <v>64</v>
      </c>
      <c r="E61" s="30"/>
      <c r="F61" s="74">
        <f>D42/F58</f>
        <v>2064.1111111111113</v>
      </c>
      <c r="G61" s="75"/>
      <c r="H61" s="76"/>
      <c r="I61" s="77"/>
      <c r="J61" s="78">
        <f t="shared" si="4"/>
        <v>2064.1111111111113</v>
      </c>
      <c r="K61" s="79"/>
    </row>
    <row r="62" spans="1:11" ht="59.25" customHeight="1" x14ac:dyDescent="0.2">
      <c r="A62" s="62"/>
      <c r="B62" s="63" t="s">
        <v>69</v>
      </c>
      <c r="C62" s="63"/>
      <c r="D62" s="28" t="s">
        <v>64</v>
      </c>
      <c r="E62" s="30"/>
      <c r="F62" s="74">
        <f>D49/F56</f>
        <v>168881.81818181818</v>
      </c>
      <c r="G62" s="75"/>
      <c r="H62" s="76"/>
      <c r="I62" s="77"/>
      <c r="J62" s="78">
        <f t="shared" si="4"/>
        <v>168881.81818181818</v>
      </c>
      <c r="K62" s="79"/>
    </row>
    <row r="63" spans="1:11" ht="21.95" customHeight="1" x14ac:dyDescent="0.2">
      <c r="A63" s="62">
        <v>4</v>
      </c>
      <c r="B63" s="58" t="s">
        <v>70</v>
      </c>
      <c r="C63" s="63"/>
      <c r="D63" s="28"/>
      <c r="E63" s="30"/>
      <c r="F63" s="64"/>
      <c r="G63" s="65"/>
      <c r="H63" s="60"/>
      <c r="I63" s="61"/>
      <c r="J63" s="64"/>
      <c r="K63" s="65"/>
    </row>
    <row r="64" spans="1:11" ht="44.25" customHeight="1" x14ac:dyDescent="0.2">
      <c r="A64" s="59"/>
      <c r="B64" s="63" t="s">
        <v>71</v>
      </c>
      <c r="C64" s="63" t="s">
        <v>72</v>
      </c>
      <c r="D64" s="28" t="s">
        <v>64</v>
      </c>
      <c r="E64" s="30"/>
      <c r="F64" s="60">
        <v>100</v>
      </c>
      <c r="G64" s="61"/>
      <c r="H64" s="60"/>
      <c r="I64" s="61"/>
      <c r="J64" s="60">
        <v>100</v>
      </c>
      <c r="K64" s="61"/>
    </row>
    <row r="65" spans="1:11" ht="53.45" customHeight="1" x14ac:dyDescent="0.2">
      <c r="A65" s="59"/>
      <c r="B65" s="63" t="s">
        <v>73</v>
      </c>
      <c r="C65" s="63" t="s">
        <v>72</v>
      </c>
      <c r="D65" s="28" t="s">
        <v>64</v>
      </c>
      <c r="E65" s="30"/>
      <c r="F65" s="60">
        <v>100</v>
      </c>
      <c r="G65" s="61"/>
      <c r="H65" s="60"/>
      <c r="I65" s="61"/>
      <c r="J65" s="60">
        <v>100</v>
      </c>
      <c r="K65" s="61"/>
    </row>
    <row r="66" spans="1:11" s="84" customFormat="1" ht="39" customHeight="1" x14ac:dyDescent="0.25">
      <c r="A66" s="80" t="s">
        <v>74</v>
      </c>
      <c r="B66" s="80"/>
      <c r="C66" s="81"/>
      <c r="D66" s="81"/>
      <c r="E66" s="82"/>
      <c r="F66" s="81"/>
      <c r="G66" s="81"/>
      <c r="H66" s="83" t="s">
        <v>75</v>
      </c>
      <c r="I66" s="83"/>
      <c r="J66" s="83"/>
      <c r="K66" s="83"/>
    </row>
    <row r="67" spans="1:11" s="84" customFormat="1" ht="1.1499999999999999" hidden="1" customHeight="1" x14ac:dyDescent="0.25">
      <c r="A67" s="80" t="s">
        <v>76</v>
      </c>
      <c r="B67" s="80"/>
      <c r="C67" s="81"/>
      <c r="D67" s="81"/>
      <c r="E67" s="85" t="s">
        <v>77</v>
      </c>
      <c r="F67" s="86"/>
      <c r="G67" s="86"/>
      <c r="H67" s="87" t="s">
        <v>78</v>
      </c>
      <c r="I67" s="88"/>
      <c r="J67" s="88"/>
      <c r="K67" s="88"/>
    </row>
    <row r="68" spans="1:11" s="84" customFormat="1" ht="45" customHeight="1" x14ac:dyDescent="0.25">
      <c r="A68" s="80" t="s">
        <v>79</v>
      </c>
      <c r="B68" s="80"/>
      <c r="C68" s="81"/>
      <c r="D68" s="81"/>
      <c r="E68" s="85" t="s">
        <v>77</v>
      </c>
      <c r="F68" s="81"/>
      <c r="G68" s="81"/>
      <c r="H68" s="88"/>
      <c r="I68" s="88"/>
      <c r="J68" s="88"/>
      <c r="K68" s="88"/>
    </row>
    <row r="69" spans="1:11" s="84" customFormat="1" ht="18.75" customHeight="1" x14ac:dyDescent="0.25">
      <c r="A69" s="89"/>
      <c r="B69" s="81"/>
      <c r="C69" s="81"/>
      <c r="D69" s="81"/>
      <c r="E69" s="82"/>
      <c r="F69" s="81"/>
      <c r="G69" s="81"/>
      <c r="H69" s="90" t="s">
        <v>80</v>
      </c>
      <c r="I69" s="90"/>
      <c r="J69" s="90"/>
      <c r="K69" s="90"/>
    </row>
    <row r="70" spans="1:11" s="84" customFormat="1" ht="38.25" customHeight="1" x14ac:dyDescent="0.2">
      <c r="A70" s="89" t="s">
        <v>81</v>
      </c>
      <c r="B70" s="81"/>
      <c r="C70" s="89"/>
      <c r="D70" s="81"/>
      <c r="E70" s="85" t="s">
        <v>77</v>
      </c>
      <c r="F70" s="85"/>
      <c r="G70" s="86"/>
      <c r="H70" s="87" t="s">
        <v>78</v>
      </c>
      <c r="I70" s="88"/>
      <c r="J70" s="88"/>
      <c r="K70" s="88"/>
    </row>
    <row r="71" spans="1:11" s="84" customFormat="1" ht="18.75" customHeight="1" x14ac:dyDescent="0.2">
      <c r="A71" s="91"/>
      <c r="B71" s="92" t="s">
        <v>82</v>
      </c>
      <c r="C71" s="92"/>
      <c r="D71" s="92"/>
      <c r="E71" s="91"/>
      <c r="F71" s="91"/>
      <c r="G71" s="91"/>
      <c r="H71" s="91"/>
      <c r="I71" s="91"/>
      <c r="J71" s="91"/>
      <c r="K71" s="91"/>
    </row>
    <row r="72" spans="1:11" x14ac:dyDescent="0.2">
      <c r="A72" s="91"/>
      <c r="B72" s="94" t="s">
        <v>83</v>
      </c>
      <c r="C72" s="91"/>
      <c r="D72" s="91"/>
      <c r="E72" s="91"/>
      <c r="F72" s="91"/>
      <c r="G72" s="91"/>
      <c r="H72" s="91"/>
      <c r="I72" s="91"/>
      <c r="J72" s="91"/>
      <c r="K72" s="91"/>
    </row>
    <row r="73" spans="1:11" x14ac:dyDescent="0.2">
      <c r="A73" s="93"/>
      <c r="B73" s="93"/>
    </row>
    <row r="74" spans="1:11" ht="12.75" customHeight="1" x14ac:dyDescent="0.2">
      <c r="A74" s="93"/>
      <c r="B74" s="93"/>
    </row>
  </sheetData>
  <mergeCells count="139">
    <mergeCell ref="B71:D71"/>
    <mergeCell ref="A73:B73"/>
    <mergeCell ref="A74:B74"/>
    <mergeCell ref="A67:B67"/>
    <mergeCell ref="H67:K67"/>
    <mergeCell ref="A68:B68"/>
    <mergeCell ref="H68:K68"/>
    <mergeCell ref="H69:K69"/>
    <mergeCell ref="H70:K70"/>
    <mergeCell ref="D65:E65"/>
    <mergeCell ref="F65:G65"/>
    <mergeCell ref="H65:I65"/>
    <mergeCell ref="J65:K65"/>
    <mergeCell ref="A66:B66"/>
    <mergeCell ref="H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J52:K52"/>
    <mergeCell ref="D53:E53"/>
    <mergeCell ref="F53:G53"/>
    <mergeCell ref="H53:I53"/>
    <mergeCell ref="J53:K53"/>
    <mergeCell ref="D54:E54"/>
    <mergeCell ref="F54:G54"/>
    <mergeCell ref="H54:I54"/>
    <mergeCell ref="J54:K54"/>
    <mergeCell ref="A49:C49"/>
    <mergeCell ref="D49:E49"/>
    <mergeCell ref="F49:G49"/>
    <mergeCell ref="H49:I49"/>
    <mergeCell ref="A51:H51"/>
    <mergeCell ref="D52:E52"/>
    <mergeCell ref="F52:G52"/>
    <mergeCell ref="H52:I52"/>
    <mergeCell ref="A47:C47"/>
    <mergeCell ref="D47:E47"/>
    <mergeCell ref="F47:G47"/>
    <mergeCell ref="H47:I47"/>
    <mergeCell ref="A48:C48"/>
    <mergeCell ref="D48:E48"/>
    <mergeCell ref="F48:G48"/>
    <mergeCell ref="H48:I48"/>
    <mergeCell ref="A44:H44"/>
    <mergeCell ref="A45:I45"/>
    <mergeCell ref="A46:C46"/>
    <mergeCell ref="D46:E46"/>
    <mergeCell ref="F46:G46"/>
    <mergeCell ref="H46:I46"/>
    <mergeCell ref="B41:C41"/>
    <mergeCell ref="D41:E41"/>
    <mergeCell ref="F41:G41"/>
    <mergeCell ref="H41:I41"/>
    <mergeCell ref="A42:C42"/>
    <mergeCell ref="D42:E42"/>
    <mergeCell ref="F42:G42"/>
    <mergeCell ref="H42:I42"/>
    <mergeCell ref="B39:C39"/>
    <mergeCell ref="D39:E39"/>
    <mergeCell ref="F39:G39"/>
    <mergeCell ref="H39:I39"/>
    <mergeCell ref="B40:C40"/>
    <mergeCell ref="D40:E40"/>
    <mergeCell ref="F40:G40"/>
    <mergeCell ref="H40:I40"/>
    <mergeCell ref="A30:K30"/>
    <mergeCell ref="A32:K32"/>
    <mergeCell ref="B34:H34"/>
    <mergeCell ref="B35:H35"/>
    <mergeCell ref="A37:H37"/>
    <mergeCell ref="A38:I38"/>
    <mergeCell ref="A22:K22"/>
    <mergeCell ref="A23:J23"/>
    <mergeCell ref="A24:K24"/>
    <mergeCell ref="A25:K25"/>
    <mergeCell ref="B27:H27"/>
    <mergeCell ref="B28:H28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35433070866141736" bottom="0.35433070866141736" header="0.31496062992125984" footer="0.31496062992125984"/>
  <pageSetup paperSize="9" scale="63" fitToHeight="3" orientation="landscape" r:id="rId1"/>
  <rowBreaks count="1" manualBreakCount="1">
    <brk id="4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1152</vt:lpstr>
      <vt:lpstr>'1152'!Область_печати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2023-01-25T12:49:41Z</dcterms:created>
  <dcterms:modified xsi:type="dcterms:W3CDTF">2023-01-25T12:50:17Z</dcterms:modified>
</cp:coreProperties>
</file>