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Жовтень\2410\"/>
    </mc:Choice>
  </mc:AlternateContent>
  <bookViews>
    <workbookView xWindow="0" yWindow="0" windowWidth="28800" windowHeight="11835"/>
  </bookViews>
  <sheets>
    <sheet name="0611210" sheetId="1" r:id="rId1"/>
  </sheets>
  <definedNames>
    <definedName name="_xlnm.Print_Area" localSheetId="0">'0611210'!$A$1:$L$74</definedName>
  </definedNames>
  <calcPr calcId="152511"/>
</workbook>
</file>

<file path=xl/calcChain.xml><?xml version="1.0" encoding="utf-8"?>
<calcChain xmlns="http://schemas.openxmlformats.org/spreadsheetml/2006/main">
  <c r="J66" i="1" l="1"/>
  <c r="J62" i="1"/>
  <c r="J61" i="1"/>
  <c r="J60" i="1"/>
  <c r="F59" i="1"/>
  <c r="J59" i="1" s="1"/>
  <c r="J57" i="1"/>
  <c r="J56" i="1"/>
  <c r="J55" i="1"/>
  <c r="F54" i="1"/>
  <c r="J54" i="1" s="1"/>
  <c r="F48" i="1"/>
  <c r="D47" i="1"/>
  <c r="D48" i="1" s="1"/>
  <c r="F41" i="1"/>
  <c r="D41" i="1"/>
  <c r="F64" i="1" s="1"/>
  <c r="J64" i="1" s="1"/>
  <c r="H40" i="1"/>
  <c r="H41" i="1" s="1"/>
  <c r="H47" i="1" l="1"/>
  <c r="H48" i="1" s="1"/>
</calcChain>
</file>

<file path=xl/sharedStrings.xml><?xml version="1.0" encoding="utf-8"?>
<sst xmlns="http://schemas.openxmlformats.org/spreadsheetml/2006/main" count="112" uniqueCount="87">
  <si>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</si>
  <si>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</si>
  <si>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</si>
  <si>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</si>
  <si>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</si>
  <si>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</si>
  <si>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</si>
  <si>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</si>
  <si>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0611210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</si>
  <si>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 1210 </t>
    </r>
    <r>
      <rPr>
        <u/>
        <sz val="12"/>
        <rFont val="Times New Roman"/>
        <family val="1"/>
        <charset val="204"/>
      </rPr>
      <t xml:space="preserve">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</si>
  <si>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0990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</si>
  <si>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  </r>
    <r>
      <rPr>
        <u/>
        <sz val="12"/>
        <rFont val="Times New Roman"/>
        <family val="1"/>
        <charset val="204"/>
      </rPr>
      <t xml:space="preserve"> 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</si>
  <si>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</si>
  <si>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2 413 596,00 гривень, у тому числі загального фонду — 2 413 596,00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</si>
  <si>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</si>
  <si>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</si>
  <si>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 2456-VІ (із змінами і доповненнями)</t>
  </si>
  <si>
    <t>Закон України  від 05.09.2017 року № 2145- VІІI “Про освіту”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</si>
  <si>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</si>
  <si>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>Закон України від 11.07.2001 № 2628-III "Про дошкільну освіту"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</si>
  <si>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</si>
  <si>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</si>
  <si>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освіти»,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</si>
  <si>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</si>
  <si>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Постанова Кабінету Міністрів України від 14.01.2015 № 6 «Деякі питання надання освітньої субвенції з державного бюджету місцевим бюджетам»</t>
  </si>
  <si>
    <t>Постанова Кабінету Міністрів України від 14.02.2017 року № 88 "Про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</si>
  <si>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</si>
  <si>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</si>
  <si>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освіти"" (із змінами і доповненнями)</t>
  </si>
  <si>
    <t>Розпорядження Кабінету Міністрів України від 14.04.2021 року № 366-р "Про схвалення Національної стратегії із створення безбар’єрного простору в Україні на період до 2030 року"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</si>
  <si>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</si>
  <si>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 xml:space="preserve">Протокол від 11.10.2023 року № 67засідання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</si>
  <si>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</si>
  <si>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</si>
  <si>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</si>
  <si>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осіб з особливими освітніми потребами до якісної інклюзивної, початкової, середньої освіти та професійної (професійно-технічної) освіти.</t>
  </si>
  <si>
    <t>7. Мета бюджетної програми: Забезпечити навчання й виховання дітей з особливими потребами у звичайному  навчальному закладі, де створені умови для забезпече максимальної ефективності навчального процесу.</t>
  </si>
  <si>
    <t> 8.Завдання бюджетної програми:</t>
  </si>
  <si>
    <t>Завдання</t>
  </si>
  <si>
    <t>Надання державної підтримки особам з особливими освітніми потребами, які здобувають освіту в закладах дошкільної освіти (крім закладів дошкільної освіти (ясел-садків) компенсуючого типу), закладах загальної середньої освіти (крім спеціальних шкіл,санаторних шкіл,навчально- реабілітаційних центрів), закладах професійної (професійно-технічної) освіти державної та комунальної власності. Придбання спеціальних засобів корекції психофізичного  розвитку, що дають змогу опанувати навчальну програму, для осіб з особливими освітніми потребами, які здобувають освіту в інклюзивних класах (групах) закладів дошкільної, загальної середньої та професійної (професійно-технічної )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</si>
  <si>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</si>
  <si>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</si>
  <si>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</si>
  <si>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</si>
  <si>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</si>
  <si>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</si>
  <si>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Проведення (надання) додаткових психолого- педагогічних і корекційно - розвиткових занять (послуг)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</si>
  <si>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</si>
  <si>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</si>
  <si>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</si>
  <si>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</si>
  <si>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</si>
  <si>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</si>
  <si>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</si>
  <si>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</si>
  <si>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</si>
  <si>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у яких здобувають освіту особи з ООП з них:</t>
  </si>
  <si>
    <t>од.</t>
  </si>
  <si>
    <t xml:space="preserve">Мережа </t>
  </si>
  <si>
    <t>заклади дошкільної освіти</t>
  </si>
  <si>
    <t xml:space="preserve">заклади загальної середньої освіти </t>
  </si>
  <si>
    <t>заклади професійної (професійно-технічної) освіти</t>
  </si>
  <si>
    <t>продукту</t>
  </si>
  <si>
    <t>Кількість осіб з особливими освітніми потребами які потребують підтримки з них:</t>
  </si>
  <si>
    <t>осіб</t>
  </si>
  <si>
    <t>вихованців дошкільної освіти</t>
  </si>
  <si>
    <t xml:space="preserve">учнів загальної середньої освіти </t>
  </si>
  <si>
    <t>учнів професійної (професійно-технічної) освіти</t>
  </si>
  <si>
    <t>Мережа</t>
  </si>
  <si>
    <t>ефективності</t>
  </si>
  <si>
    <t>Середні витрати на одну особу з  особливими освітніми потребами</t>
  </si>
  <si>
    <t>грн</t>
  </si>
  <si>
    <t>Розрахунок</t>
  </si>
  <si>
    <t>якості</t>
  </si>
  <si>
    <t>Відсоток забезпечення підтримки осіб з собливими освітніми потребами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</si>
  <si>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</si>
  <si>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</si>
  <si>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</si>
  <si>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</si>
  <si>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</si>
  <si>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</si>
  <si>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</si>
  <si>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</si>
  <si>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</si>
  <si>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</si>
  <si>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</si>
  <si>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19 жовтня 2023 року № 194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</si>
</sst>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\ _₴"/>
    <numFmt numFmtId="165" formatCode="#,##0.00\ _₴"/>
    <numFmt numFmtId="166" formatCode="#,##0.0\ _₴"/>
  </numFmts>
  <fonts count="2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1" fillId="0" borderId="0"/>
    <xf numFmtId="0" fontId="18" fillId="0" borderId="0"/>
    <xf numFmtId="0" fontId="19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1" fontId="10" fillId="0" borderId="1" xfId="0" applyNumberFormat="1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 shrinkToFit="1"/>
    </xf>
    <xf numFmtId="3" fontId="10" fillId="0" borderId="4" xfId="0" applyNumberFormat="1" applyFont="1" applyFill="1" applyBorder="1" applyAlignment="1">
      <alignment horizontal="center" vertical="center" wrapText="1" shrinkToFi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4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4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 shrinkToFit="1"/>
    </xf>
    <xf numFmtId="4" fontId="10" fillId="0" borderId="4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4" xfId="0" applyNumberFormat="1" applyFont="1" applyFill="1" applyBorder="1" applyAlignment="1">
      <alignment horizontal="center" vertical="center" wrapText="1" shrinkToFit="1"/>
    </xf>
    <xf numFmtId="1" fontId="15" fillId="0" borderId="5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4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1" ht="87.75" customHeight="1" x14ac:dyDescent="0.2">
      <c r="B1" s="2"/>
      <c r="C1" s="2"/>
      <c r="D1" s="2"/>
      <c r="E1" s="2"/>
      <c r="F1" s="2"/>
      <c r="G1" s="96" t="s">
        <v>0</v>
      </c>
      <c r="H1" s="97"/>
      <c r="I1" s="97"/>
      <c r="J1" s="97"/>
      <c r="K1" s="97"/>
    </row>
    <row r="2" spans="1:11" ht="121.5" customHeight="1" x14ac:dyDescent="0.2">
      <c r="B2" s="2"/>
      <c r="C2" s="2"/>
      <c r="D2" s="2"/>
      <c r="E2" s="2"/>
      <c r="F2" s="2"/>
      <c r="G2" s="93" t="s">
        <v>86</v>
      </c>
      <c r="H2" s="93"/>
      <c r="I2" s="93"/>
      <c r="J2" s="93"/>
      <c r="K2" s="93"/>
    </row>
    <row r="3" spans="1:11" ht="37.5" customHeight="1" x14ac:dyDescent="0.2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99" customHeight="1" x14ac:dyDescent="0.2">
      <c r="A4" s="3" t="s">
        <v>2</v>
      </c>
      <c r="B4" s="94" t="s">
        <v>3</v>
      </c>
      <c r="C4" s="100"/>
      <c r="D4" s="100"/>
      <c r="E4" s="100"/>
      <c r="F4" s="100"/>
      <c r="G4" s="94" t="s">
        <v>4</v>
      </c>
      <c r="H4" s="94"/>
      <c r="I4" s="94"/>
      <c r="J4" s="94"/>
      <c r="K4" s="94"/>
    </row>
    <row r="5" spans="1:11" ht="87.75" customHeight="1" x14ac:dyDescent="0.2">
      <c r="A5" s="4" t="s">
        <v>5</v>
      </c>
      <c r="B5" s="94" t="s">
        <v>6</v>
      </c>
      <c r="C5" s="100"/>
      <c r="D5" s="100"/>
      <c r="E5" s="100"/>
      <c r="F5" s="100"/>
      <c r="G5" s="94" t="s">
        <v>7</v>
      </c>
      <c r="H5" s="100"/>
      <c r="I5" s="100"/>
      <c r="J5" s="100"/>
      <c r="K5" s="100"/>
    </row>
    <row r="6" spans="1:11" ht="174" customHeight="1" x14ac:dyDescent="0.2">
      <c r="A6" s="5" t="s">
        <v>8</v>
      </c>
      <c r="B6" s="94" t="s">
        <v>9</v>
      </c>
      <c r="C6" s="94"/>
      <c r="D6" s="5" t="s">
        <v>10</v>
      </c>
      <c r="E6" s="95" t="s">
        <v>11</v>
      </c>
      <c r="F6" s="95"/>
      <c r="G6" s="95"/>
      <c r="H6" s="95"/>
      <c r="I6" s="95"/>
      <c r="J6" s="94" t="s">
        <v>12</v>
      </c>
      <c r="K6" s="94"/>
    </row>
    <row r="7" spans="1:11" ht="31.5" customHeight="1" x14ac:dyDescent="0.2">
      <c r="A7" s="87" t="s">
        <v>13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ht="39" customHeight="1" x14ac:dyDescent="0.2">
      <c r="A8" s="87" t="s">
        <v>14</v>
      </c>
      <c r="B8" s="87"/>
      <c r="C8" s="87"/>
      <c r="D8" s="87"/>
      <c r="E8" s="87"/>
      <c r="F8" s="87"/>
      <c r="G8" s="87"/>
      <c r="H8" s="87"/>
      <c r="I8" s="87"/>
      <c r="J8" s="3"/>
      <c r="K8" s="3"/>
    </row>
    <row r="9" spans="1:11" ht="18.75" customHeight="1" x14ac:dyDescent="0.2">
      <c r="A9" s="91" t="s">
        <v>15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1" ht="18.75" customHeight="1" x14ac:dyDescent="0.2">
      <c r="A10" s="91" t="s">
        <v>16</v>
      </c>
      <c r="B10" s="91"/>
      <c r="C10" s="91"/>
      <c r="D10" s="91"/>
      <c r="E10" s="91"/>
      <c r="F10" s="91"/>
      <c r="G10" s="91"/>
      <c r="H10" s="91"/>
      <c r="I10" s="91"/>
      <c r="J10" s="6"/>
      <c r="K10" s="6"/>
    </row>
    <row r="11" spans="1:11" ht="18.75" customHeight="1" x14ac:dyDescent="0.2">
      <c r="A11" s="91" t="s">
        <v>17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18.75" customHeight="1" x14ac:dyDescent="0.2">
      <c r="A12" s="92" t="s">
        <v>18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8.75" customHeight="1" x14ac:dyDescent="0.2">
      <c r="A13" s="91" t="s">
        <v>19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1" ht="18.75" customHeight="1" x14ac:dyDescent="0.2">
      <c r="A14" s="91" t="s">
        <v>20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</row>
    <row r="15" spans="1:11" ht="26.25" customHeight="1" x14ac:dyDescent="0.2">
      <c r="A15" s="91" t="s">
        <v>21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1" ht="35.25" customHeight="1" x14ac:dyDescent="0.2">
      <c r="A16" s="91" t="s">
        <v>22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7" ht="28.5" customHeight="1" x14ac:dyDescent="0.2">
      <c r="A17" s="91" t="s">
        <v>23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7" ht="21" customHeight="1" x14ac:dyDescent="0.2">
      <c r="A18" s="91" t="s">
        <v>24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7" ht="33" customHeight="1" x14ac:dyDescent="0.2">
      <c r="A19" s="91" t="s">
        <v>25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7" ht="19.5" customHeight="1" x14ac:dyDescent="0.2">
      <c r="A20" s="91" t="s">
        <v>26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7" ht="19.5" customHeight="1" x14ac:dyDescent="0.2">
      <c r="A21" s="92" t="s">
        <v>27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</row>
    <row r="22" spans="1:17" ht="19.5" customHeight="1" x14ac:dyDescent="0.2">
      <c r="A22" s="91" t="s">
        <v>28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7" ht="19.5" customHeight="1" x14ac:dyDescent="0.25">
      <c r="A23" s="91" t="s">
        <v>29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7"/>
      <c r="M23" s="7"/>
      <c r="N23" s="7"/>
      <c r="O23" s="7"/>
      <c r="P23" s="8"/>
      <c r="Q23" s="8"/>
    </row>
    <row r="24" spans="1:17" ht="19.5" customHeight="1" x14ac:dyDescent="0.25">
      <c r="A24" s="91" t="s">
        <v>30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7"/>
      <c r="M24" s="7"/>
      <c r="N24" s="7"/>
      <c r="O24" s="7"/>
      <c r="P24" s="8"/>
      <c r="Q24" s="8"/>
    </row>
    <row r="25" spans="1:17" ht="19.5" customHeight="1" x14ac:dyDescent="0.2">
      <c r="A25" s="91" t="s">
        <v>31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87"/>
      <c r="M25" s="87"/>
      <c r="N25" s="87"/>
      <c r="O25" s="87"/>
      <c r="P25" s="87"/>
      <c r="Q25" s="87"/>
    </row>
    <row r="26" spans="1:17" ht="23.25" customHeight="1" x14ac:dyDescent="0.2">
      <c r="A26" s="87" t="s">
        <v>32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7" ht="9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7" ht="21" customHeight="1" x14ac:dyDescent="0.2">
      <c r="A28" s="9" t="s">
        <v>33</v>
      </c>
      <c r="B28" s="72" t="s">
        <v>34</v>
      </c>
      <c r="C28" s="82"/>
      <c r="D28" s="82"/>
      <c r="E28" s="82"/>
      <c r="F28" s="82"/>
      <c r="G28" s="82"/>
      <c r="H28" s="73"/>
      <c r="I28" s="10"/>
      <c r="J28" s="10"/>
      <c r="K28" s="10"/>
    </row>
    <row r="29" spans="1:17" ht="33.75" customHeight="1" x14ac:dyDescent="0.2">
      <c r="A29" s="11">
        <v>1</v>
      </c>
      <c r="B29" s="89" t="s">
        <v>35</v>
      </c>
      <c r="C29" s="89"/>
      <c r="D29" s="89"/>
      <c r="E29" s="89"/>
      <c r="F29" s="89"/>
      <c r="G29" s="89"/>
      <c r="H29" s="89"/>
      <c r="I29" s="10"/>
      <c r="J29" s="10"/>
      <c r="K29" s="10"/>
    </row>
    <row r="30" spans="1:17" ht="33" customHeight="1" x14ac:dyDescent="0.2">
      <c r="A30" s="90" t="s">
        <v>36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1" spans="1:17" ht="14.25" customHeight="1" x14ac:dyDescent="0.2">
      <c r="A31" s="87" t="s">
        <v>37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</row>
    <row r="32" spans="1:17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6.5" customHeight="1" x14ac:dyDescent="0.2">
      <c r="A33" s="9" t="s">
        <v>33</v>
      </c>
      <c r="B33" s="72" t="s">
        <v>38</v>
      </c>
      <c r="C33" s="82"/>
      <c r="D33" s="82"/>
      <c r="E33" s="82"/>
      <c r="F33" s="82"/>
      <c r="G33" s="82"/>
      <c r="H33" s="73"/>
      <c r="I33" s="10"/>
      <c r="J33" s="10"/>
      <c r="K33" s="10"/>
    </row>
    <row r="34" spans="1:11" ht="89.25" customHeight="1" x14ac:dyDescent="0.2">
      <c r="A34" s="12">
        <v>1</v>
      </c>
      <c r="B34" s="43" t="s">
        <v>39</v>
      </c>
      <c r="C34" s="78"/>
      <c r="D34" s="78"/>
      <c r="E34" s="78"/>
      <c r="F34" s="78"/>
      <c r="G34" s="78"/>
      <c r="H34" s="44"/>
      <c r="I34" s="10"/>
      <c r="J34" s="10"/>
      <c r="K34" s="10"/>
    </row>
    <row r="35" spans="1:11" ht="15.7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15.75" customHeight="1" x14ac:dyDescent="0.2">
      <c r="A36" s="87" t="s">
        <v>40</v>
      </c>
      <c r="B36" s="87"/>
      <c r="C36" s="87"/>
      <c r="D36" s="87"/>
      <c r="E36" s="87"/>
      <c r="F36" s="87"/>
      <c r="G36" s="87"/>
      <c r="H36" s="87"/>
      <c r="I36" s="10"/>
      <c r="J36" s="10"/>
      <c r="K36" s="10"/>
    </row>
    <row r="37" spans="1:11" ht="15.75" x14ac:dyDescent="0.2">
      <c r="A37" s="88" t="s">
        <v>41</v>
      </c>
      <c r="B37" s="88"/>
      <c r="C37" s="88"/>
      <c r="D37" s="88"/>
      <c r="E37" s="88"/>
      <c r="F37" s="88"/>
      <c r="G37" s="88"/>
      <c r="H37" s="88"/>
      <c r="I37" s="88"/>
      <c r="J37" s="4"/>
      <c r="K37" s="4"/>
    </row>
    <row r="38" spans="1:11" s="16" customFormat="1" ht="24" customHeight="1" x14ac:dyDescent="0.2">
      <c r="A38" s="13" t="s">
        <v>33</v>
      </c>
      <c r="B38" s="72" t="s">
        <v>42</v>
      </c>
      <c r="C38" s="73"/>
      <c r="D38" s="72" t="s">
        <v>43</v>
      </c>
      <c r="E38" s="73"/>
      <c r="F38" s="72" t="s">
        <v>44</v>
      </c>
      <c r="G38" s="73"/>
      <c r="H38" s="72" t="s">
        <v>45</v>
      </c>
      <c r="I38" s="73"/>
      <c r="J38" s="14"/>
      <c r="K38" s="15"/>
    </row>
    <row r="39" spans="1:11" ht="15.75" x14ac:dyDescent="0.2">
      <c r="A39" s="17">
        <v>1</v>
      </c>
      <c r="B39" s="75">
        <v>2</v>
      </c>
      <c r="C39" s="76"/>
      <c r="D39" s="75">
        <v>3</v>
      </c>
      <c r="E39" s="76"/>
      <c r="F39" s="75">
        <v>4</v>
      </c>
      <c r="G39" s="76"/>
      <c r="H39" s="75">
        <v>6</v>
      </c>
      <c r="I39" s="76"/>
      <c r="J39" s="18"/>
      <c r="K39" s="10"/>
    </row>
    <row r="40" spans="1:11" ht="50.25" customHeight="1" x14ac:dyDescent="0.2">
      <c r="A40" s="19">
        <v>1</v>
      </c>
      <c r="B40" s="57" t="s">
        <v>46</v>
      </c>
      <c r="C40" s="57"/>
      <c r="D40" s="69">
        <v>2413596</v>
      </c>
      <c r="E40" s="70"/>
      <c r="F40" s="69">
        <v>0</v>
      </c>
      <c r="G40" s="70"/>
      <c r="H40" s="69">
        <f>D40+F40</f>
        <v>2413596</v>
      </c>
      <c r="I40" s="70"/>
      <c r="J40" s="20"/>
      <c r="K40" s="10"/>
    </row>
    <row r="41" spans="1:11" ht="15.75" x14ac:dyDescent="0.2">
      <c r="A41" s="84" t="s">
        <v>47</v>
      </c>
      <c r="B41" s="85"/>
      <c r="C41" s="86"/>
      <c r="D41" s="69">
        <f>D40</f>
        <v>2413596</v>
      </c>
      <c r="E41" s="70"/>
      <c r="F41" s="69">
        <f t="shared" ref="F41" si="0">F40</f>
        <v>0</v>
      </c>
      <c r="G41" s="70"/>
      <c r="H41" s="69">
        <f t="shared" ref="H41" si="1">H40</f>
        <v>2413596</v>
      </c>
      <c r="I41" s="70"/>
      <c r="J41" s="10"/>
      <c r="K41" s="10"/>
    </row>
    <row r="42" spans="1:11" ht="7.5" customHeight="1" x14ac:dyDescent="0.2">
      <c r="A42" s="10"/>
      <c r="B42" s="3"/>
      <c r="C42" s="10"/>
      <c r="D42" s="21"/>
      <c r="E42" s="21"/>
      <c r="F42" s="21"/>
      <c r="G42" s="21"/>
      <c r="H42" s="21"/>
      <c r="I42" s="21"/>
      <c r="J42" s="10"/>
      <c r="K42" s="10"/>
    </row>
    <row r="43" spans="1:11" ht="15.75" customHeight="1" x14ac:dyDescent="0.2">
      <c r="A43" s="87" t="s">
        <v>48</v>
      </c>
      <c r="B43" s="87"/>
      <c r="C43" s="87"/>
      <c r="D43" s="87"/>
      <c r="E43" s="87"/>
      <c r="F43" s="87"/>
      <c r="G43" s="87"/>
      <c r="H43" s="87"/>
      <c r="I43" s="10"/>
      <c r="J43" s="10"/>
      <c r="K43" s="10"/>
    </row>
    <row r="44" spans="1:11" ht="16.5" customHeight="1" x14ac:dyDescent="0.2">
      <c r="A44" s="88" t="s">
        <v>41</v>
      </c>
      <c r="B44" s="88"/>
      <c r="C44" s="88"/>
      <c r="D44" s="88"/>
      <c r="E44" s="88"/>
      <c r="F44" s="88"/>
      <c r="G44" s="88"/>
      <c r="H44" s="88"/>
      <c r="I44" s="88"/>
      <c r="J44" s="4"/>
      <c r="K44" s="4"/>
    </row>
    <row r="45" spans="1:11" ht="23.25" customHeight="1" x14ac:dyDescent="0.2">
      <c r="A45" s="72" t="s">
        <v>49</v>
      </c>
      <c r="B45" s="82"/>
      <c r="C45" s="73"/>
      <c r="D45" s="72" t="s">
        <v>43</v>
      </c>
      <c r="E45" s="73"/>
      <c r="F45" s="72" t="s">
        <v>44</v>
      </c>
      <c r="G45" s="73"/>
      <c r="H45" s="72" t="s">
        <v>45</v>
      </c>
      <c r="I45" s="73"/>
      <c r="J45" s="10"/>
      <c r="K45" s="10"/>
    </row>
    <row r="46" spans="1:11" ht="16.5" customHeight="1" x14ac:dyDescent="0.2">
      <c r="A46" s="75">
        <v>1</v>
      </c>
      <c r="B46" s="83"/>
      <c r="C46" s="76"/>
      <c r="D46" s="75">
        <v>2</v>
      </c>
      <c r="E46" s="76"/>
      <c r="F46" s="75">
        <v>3</v>
      </c>
      <c r="G46" s="76"/>
      <c r="H46" s="75">
        <v>4</v>
      </c>
      <c r="I46" s="76"/>
      <c r="J46" s="10"/>
      <c r="K46" s="10"/>
    </row>
    <row r="47" spans="1:11" ht="36" customHeight="1" x14ac:dyDescent="0.2">
      <c r="A47" s="43" t="s">
        <v>50</v>
      </c>
      <c r="B47" s="78"/>
      <c r="C47" s="44"/>
      <c r="D47" s="69">
        <f>D40</f>
        <v>2413596</v>
      </c>
      <c r="E47" s="70"/>
      <c r="F47" s="69">
        <v>0</v>
      </c>
      <c r="G47" s="70"/>
      <c r="H47" s="69">
        <f>D47+F47</f>
        <v>2413596</v>
      </c>
      <c r="I47" s="70"/>
      <c r="J47" s="10"/>
      <c r="K47" s="10"/>
    </row>
    <row r="48" spans="1:11" ht="23.25" customHeight="1" x14ac:dyDescent="0.2">
      <c r="A48" s="79" t="s">
        <v>47</v>
      </c>
      <c r="B48" s="80"/>
      <c r="C48" s="81"/>
      <c r="D48" s="69">
        <f>D47</f>
        <v>2413596</v>
      </c>
      <c r="E48" s="70"/>
      <c r="F48" s="69">
        <f t="shared" ref="F48" si="2">F47</f>
        <v>0</v>
      </c>
      <c r="G48" s="70"/>
      <c r="H48" s="69">
        <f t="shared" ref="H48" si="3">H47</f>
        <v>2413596</v>
      </c>
      <c r="I48" s="70"/>
      <c r="J48" s="10"/>
      <c r="K48" s="10"/>
    </row>
    <row r="49" spans="1:18" ht="15.7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8" ht="17.25" customHeight="1" x14ac:dyDescent="0.2">
      <c r="A50" s="71" t="s">
        <v>51</v>
      </c>
      <c r="B50" s="71"/>
      <c r="C50" s="71"/>
      <c r="D50" s="71"/>
      <c r="E50" s="71"/>
      <c r="F50" s="71"/>
      <c r="G50" s="71"/>
      <c r="H50" s="71"/>
      <c r="I50" s="10"/>
      <c r="J50" s="10"/>
      <c r="K50" s="10"/>
    </row>
    <row r="51" spans="1:18" ht="49.5" customHeight="1" x14ac:dyDescent="0.2">
      <c r="A51" s="13" t="s">
        <v>33</v>
      </c>
      <c r="B51" s="13" t="s">
        <v>52</v>
      </c>
      <c r="C51" s="13" t="s">
        <v>53</v>
      </c>
      <c r="D51" s="72" t="s">
        <v>54</v>
      </c>
      <c r="E51" s="73"/>
      <c r="F51" s="72" t="s">
        <v>43</v>
      </c>
      <c r="G51" s="73"/>
      <c r="H51" s="72" t="s">
        <v>44</v>
      </c>
      <c r="I51" s="73"/>
      <c r="J51" s="74" t="s">
        <v>45</v>
      </c>
      <c r="K51" s="74"/>
    </row>
    <row r="52" spans="1:18" s="16" customFormat="1" ht="21.95" customHeight="1" x14ac:dyDescent="0.2">
      <c r="A52" s="17">
        <v>1</v>
      </c>
      <c r="B52" s="17">
        <v>2</v>
      </c>
      <c r="C52" s="17">
        <v>3</v>
      </c>
      <c r="D52" s="75">
        <v>4</v>
      </c>
      <c r="E52" s="76"/>
      <c r="F52" s="75">
        <v>5</v>
      </c>
      <c r="G52" s="76"/>
      <c r="H52" s="75">
        <v>6</v>
      </c>
      <c r="I52" s="76"/>
      <c r="J52" s="77">
        <v>7</v>
      </c>
      <c r="K52" s="77"/>
    </row>
    <row r="53" spans="1:18" ht="21.95" customHeight="1" x14ac:dyDescent="0.2">
      <c r="A53" s="19">
        <v>1</v>
      </c>
      <c r="B53" s="22" t="s">
        <v>55</v>
      </c>
      <c r="C53" s="23"/>
      <c r="D53" s="67"/>
      <c r="E53" s="68"/>
      <c r="F53" s="67"/>
      <c r="G53" s="68"/>
      <c r="H53" s="67"/>
      <c r="I53" s="68"/>
      <c r="J53" s="61"/>
      <c r="K53" s="61"/>
    </row>
    <row r="54" spans="1:18" ht="35.25" customHeight="1" x14ac:dyDescent="0.2">
      <c r="A54" s="24"/>
      <c r="B54" s="25" t="s">
        <v>56</v>
      </c>
      <c r="C54" s="25" t="s">
        <v>57</v>
      </c>
      <c r="D54" s="57" t="s">
        <v>58</v>
      </c>
      <c r="E54" s="57"/>
      <c r="F54" s="64">
        <f>F55+F56+F57</f>
        <v>63</v>
      </c>
      <c r="G54" s="64"/>
      <c r="H54" s="66"/>
      <c r="I54" s="66"/>
      <c r="J54" s="64">
        <f>F54+H54</f>
        <v>63</v>
      </c>
      <c r="K54" s="64"/>
      <c r="L54" s="26"/>
      <c r="M54" s="26"/>
      <c r="N54" s="26"/>
      <c r="O54" s="26"/>
      <c r="P54" s="26"/>
      <c r="Q54" s="26"/>
      <c r="R54" s="26"/>
    </row>
    <row r="55" spans="1:18" ht="22.5" customHeight="1" x14ac:dyDescent="0.2">
      <c r="A55" s="24"/>
      <c r="B55" s="25" t="s">
        <v>59</v>
      </c>
      <c r="C55" s="25" t="s">
        <v>57</v>
      </c>
      <c r="D55" s="57" t="s">
        <v>58</v>
      </c>
      <c r="E55" s="57"/>
      <c r="F55" s="64">
        <v>25</v>
      </c>
      <c r="G55" s="64"/>
      <c r="H55" s="66"/>
      <c r="I55" s="66"/>
      <c r="J55" s="64">
        <f t="shared" ref="J55:J57" si="4">F55+H55</f>
        <v>25</v>
      </c>
      <c r="K55" s="64"/>
      <c r="L55" s="26"/>
      <c r="M55" s="26"/>
      <c r="N55" s="26"/>
      <c r="O55" s="26"/>
      <c r="P55" s="26"/>
      <c r="Q55" s="26"/>
      <c r="R55" s="26"/>
    </row>
    <row r="56" spans="1:18" ht="27" customHeight="1" x14ac:dyDescent="0.2">
      <c r="A56" s="24"/>
      <c r="B56" s="25" t="s">
        <v>60</v>
      </c>
      <c r="C56" s="25" t="s">
        <v>57</v>
      </c>
      <c r="D56" s="57" t="s">
        <v>58</v>
      </c>
      <c r="E56" s="57"/>
      <c r="F56" s="64">
        <v>37</v>
      </c>
      <c r="G56" s="64"/>
      <c r="H56" s="66"/>
      <c r="I56" s="66"/>
      <c r="J56" s="64">
        <f t="shared" si="4"/>
        <v>37</v>
      </c>
      <c r="K56" s="64"/>
      <c r="L56" s="26"/>
      <c r="M56" s="26"/>
      <c r="N56" s="26"/>
      <c r="O56" s="26"/>
      <c r="P56" s="26"/>
      <c r="Q56" s="26"/>
      <c r="R56" s="26"/>
    </row>
    <row r="57" spans="1:18" ht="32.25" customHeight="1" x14ac:dyDescent="0.2">
      <c r="A57" s="24"/>
      <c r="B57" s="25" t="s">
        <v>61</v>
      </c>
      <c r="C57" s="25"/>
      <c r="D57" s="57" t="s">
        <v>58</v>
      </c>
      <c r="E57" s="57"/>
      <c r="F57" s="64">
        <v>1</v>
      </c>
      <c r="G57" s="64"/>
      <c r="H57" s="66"/>
      <c r="I57" s="66"/>
      <c r="J57" s="64">
        <f t="shared" si="4"/>
        <v>1</v>
      </c>
      <c r="K57" s="64"/>
      <c r="L57" s="26"/>
      <c r="M57" s="26"/>
      <c r="N57" s="26"/>
      <c r="O57" s="26"/>
      <c r="P57" s="26"/>
      <c r="Q57" s="26"/>
      <c r="R57" s="26"/>
    </row>
    <row r="58" spans="1:18" ht="22.9" customHeight="1" x14ac:dyDescent="0.2">
      <c r="A58" s="24">
        <v>2</v>
      </c>
      <c r="B58" s="22" t="s">
        <v>62</v>
      </c>
      <c r="C58" s="25"/>
      <c r="D58" s="43"/>
      <c r="E58" s="44"/>
      <c r="F58" s="53"/>
      <c r="G58" s="54"/>
      <c r="H58" s="67"/>
      <c r="I58" s="68"/>
      <c r="J58" s="69"/>
      <c r="K58" s="70"/>
    </row>
    <row r="59" spans="1:18" ht="57.75" customHeight="1" x14ac:dyDescent="0.2">
      <c r="A59" s="24"/>
      <c r="B59" s="27" t="s">
        <v>63</v>
      </c>
      <c r="C59" s="25" t="s">
        <v>64</v>
      </c>
      <c r="D59" s="57" t="s">
        <v>58</v>
      </c>
      <c r="E59" s="57"/>
      <c r="F59" s="58">
        <f>F60+F61+F62</f>
        <v>803</v>
      </c>
      <c r="G59" s="58"/>
      <c r="H59" s="61"/>
      <c r="I59" s="61"/>
      <c r="J59" s="62">
        <f t="shared" ref="J59:J61" si="5">F59+H59</f>
        <v>803</v>
      </c>
      <c r="K59" s="63"/>
    </row>
    <row r="60" spans="1:18" ht="25.5" customHeight="1" x14ac:dyDescent="0.2">
      <c r="A60" s="24"/>
      <c r="B60" s="25" t="s">
        <v>65</v>
      </c>
      <c r="C60" s="25" t="s">
        <v>64</v>
      </c>
      <c r="D60" s="57" t="s">
        <v>58</v>
      </c>
      <c r="E60" s="57"/>
      <c r="F60" s="64">
        <v>349</v>
      </c>
      <c r="G60" s="64"/>
      <c r="H60" s="65"/>
      <c r="I60" s="65"/>
      <c r="J60" s="62">
        <f t="shared" si="5"/>
        <v>349</v>
      </c>
      <c r="K60" s="63"/>
    </row>
    <row r="61" spans="1:18" ht="27" customHeight="1" x14ac:dyDescent="0.2">
      <c r="A61" s="24"/>
      <c r="B61" s="25" t="s">
        <v>66</v>
      </c>
      <c r="C61" s="25" t="s">
        <v>64</v>
      </c>
      <c r="D61" s="57" t="s">
        <v>58</v>
      </c>
      <c r="E61" s="57"/>
      <c r="F61" s="58">
        <v>452</v>
      </c>
      <c r="G61" s="58"/>
      <c r="H61" s="59"/>
      <c r="I61" s="59"/>
      <c r="J61" s="53">
        <f t="shared" si="5"/>
        <v>452</v>
      </c>
      <c r="K61" s="54"/>
    </row>
    <row r="62" spans="1:18" ht="30.75" customHeight="1" x14ac:dyDescent="0.2">
      <c r="A62" s="24"/>
      <c r="B62" s="28" t="s">
        <v>67</v>
      </c>
      <c r="C62" s="28" t="s">
        <v>57</v>
      </c>
      <c r="D62" s="43" t="s">
        <v>68</v>
      </c>
      <c r="E62" s="44"/>
      <c r="F62" s="45">
        <v>2</v>
      </c>
      <c r="G62" s="46"/>
      <c r="H62" s="45"/>
      <c r="I62" s="46"/>
      <c r="J62" s="60">
        <f>F62+H62</f>
        <v>2</v>
      </c>
      <c r="K62" s="60"/>
    </row>
    <row r="63" spans="1:18" ht="22.15" customHeight="1" x14ac:dyDescent="0.2">
      <c r="A63" s="24">
        <v>3</v>
      </c>
      <c r="B63" s="22" t="s">
        <v>69</v>
      </c>
      <c r="C63" s="25"/>
      <c r="D63" s="43"/>
      <c r="E63" s="44"/>
      <c r="F63" s="51"/>
      <c r="G63" s="52"/>
      <c r="H63" s="53"/>
      <c r="I63" s="54"/>
      <c r="J63" s="53"/>
      <c r="K63" s="54"/>
    </row>
    <row r="64" spans="1:18" ht="42.75" customHeight="1" x14ac:dyDescent="0.2">
      <c r="A64" s="24"/>
      <c r="B64" s="25" t="s">
        <v>70</v>
      </c>
      <c r="C64" s="25" t="s">
        <v>71</v>
      </c>
      <c r="D64" s="47" t="s">
        <v>72</v>
      </c>
      <c r="E64" s="48"/>
      <c r="F64" s="55">
        <f>ROUND(D41/F59,2)</f>
        <v>3005.72</v>
      </c>
      <c r="G64" s="56"/>
      <c r="H64" s="55">
        <v>0</v>
      </c>
      <c r="I64" s="56"/>
      <c r="J64" s="55">
        <f>F64+H64</f>
        <v>3005.72</v>
      </c>
      <c r="K64" s="56"/>
    </row>
    <row r="65" spans="1:11" ht="21.95" customHeight="1" x14ac:dyDescent="0.2">
      <c r="A65" s="24">
        <v>4</v>
      </c>
      <c r="B65" s="22" t="s">
        <v>73</v>
      </c>
      <c r="C65" s="25"/>
      <c r="D65" s="43"/>
      <c r="E65" s="44"/>
      <c r="F65" s="45"/>
      <c r="G65" s="46"/>
      <c r="H65" s="45"/>
      <c r="I65" s="46"/>
      <c r="J65" s="45"/>
      <c r="K65" s="46"/>
    </row>
    <row r="66" spans="1:11" ht="54" customHeight="1" x14ac:dyDescent="0.2">
      <c r="A66" s="23"/>
      <c r="B66" s="25" t="s">
        <v>74</v>
      </c>
      <c r="C66" s="25" t="s">
        <v>75</v>
      </c>
      <c r="D66" s="47" t="s">
        <v>72</v>
      </c>
      <c r="E66" s="48"/>
      <c r="F66" s="49">
        <v>100</v>
      </c>
      <c r="G66" s="50"/>
      <c r="H66" s="49">
        <v>0</v>
      </c>
      <c r="I66" s="50"/>
      <c r="J66" s="49">
        <f>F66+H66</f>
        <v>100</v>
      </c>
      <c r="K66" s="50"/>
    </row>
    <row r="67" spans="1:11" s="30" customFormat="1" ht="43.15" customHeight="1" x14ac:dyDescent="0.25">
      <c r="A67" s="41" t="s">
        <v>76</v>
      </c>
      <c r="B67" s="41"/>
      <c r="C67" s="29"/>
      <c r="D67" s="29"/>
      <c r="E67" s="29"/>
      <c r="F67" s="29"/>
      <c r="G67" s="29"/>
      <c r="H67" s="29"/>
      <c r="I67" s="29"/>
      <c r="J67" s="29"/>
      <c r="K67" s="29"/>
    </row>
    <row r="68" spans="1:11" s="30" customFormat="1" ht="22.15" customHeight="1" x14ac:dyDescent="0.25">
      <c r="A68" s="31"/>
      <c r="B68" s="29"/>
      <c r="C68" s="29"/>
      <c r="D68" s="29"/>
      <c r="E68" s="32"/>
      <c r="F68" s="29"/>
      <c r="G68" s="29"/>
      <c r="H68" s="42" t="s">
        <v>77</v>
      </c>
      <c r="I68" s="42"/>
      <c r="J68" s="42"/>
      <c r="K68" s="42"/>
    </row>
    <row r="69" spans="1:11" s="30" customFormat="1" ht="55.15" customHeight="1" x14ac:dyDescent="0.25">
      <c r="A69" s="41" t="s">
        <v>78</v>
      </c>
      <c r="B69" s="41"/>
      <c r="C69" s="29"/>
      <c r="D69" s="29"/>
      <c r="E69" s="33" t="s">
        <v>79</v>
      </c>
      <c r="F69" s="29"/>
      <c r="G69" s="29"/>
      <c r="H69" s="37" t="s">
        <v>80</v>
      </c>
      <c r="I69" s="38"/>
      <c r="J69" s="38"/>
      <c r="K69" s="38"/>
    </row>
    <row r="70" spans="1:11" s="30" customFormat="1" ht="18.75" customHeight="1" x14ac:dyDescent="0.25">
      <c r="A70" s="41" t="s">
        <v>81</v>
      </c>
      <c r="B70" s="41"/>
      <c r="C70" s="29"/>
      <c r="D70" s="29"/>
      <c r="E70" s="29"/>
      <c r="F70" s="29"/>
      <c r="G70" s="29"/>
      <c r="H70" s="40"/>
      <c r="I70" s="40"/>
      <c r="J70" s="40"/>
      <c r="K70" s="40"/>
    </row>
    <row r="71" spans="1:11" s="30" customFormat="1" ht="20.25" customHeight="1" x14ac:dyDescent="0.25">
      <c r="A71" s="31"/>
      <c r="B71" s="29"/>
      <c r="C71" s="29"/>
      <c r="D71" s="29"/>
      <c r="E71" s="32"/>
      <c r="F71" s="29"/>
      <c r="G71" s="29"/>
      <c r="H71" s="36" t="s">
        <v>82</v>
      </c>
      <c r="I71" s="36"/>
      <c r="J71" s="36"/>
      <c r="K71" s="36"/>
    </row>
    <row r="72" spans="1:11" s="30" customFormat="1" ht="34.5" customHeight="1" x14ac:dyDescent="0.2">
      <c r="A72" s="31" t="s">
        <v>83</v>
      </c>
      <c r="B72" s="29"/>
      <c r="C72" s="31"/>
      <c r="D72" s="29"/>
      <c r="E72" s="33" t="s">
        <v>79</v>
      </c>
      <c r="F72" s="34"/>
      <c r="G72" s="29"/>
      <c r="H72" s="37" t="s">
        <v>80</v>
      </c>
      <c r="I72" s="38"/>
      <c r="J72" s="38"/>
      <c r="K72" s="38"/>
    </row>
    <row r="73" spans="1:11" ht="15.75" x14ac:dyDescent="0.2">
      <c r="A73" s="35"/>
      <c r="B73" s="39" t="s">
        <v>84</v>
      </c>
      <c r="C73" s="39"/>
      <c r="D73" s="39"/>
      <c r="E73" s="34"/>
      <c r="F73" s="34"/>
      <c r="G73" s="29"/>
      <c r="H73" s="40"/>
      <c r="I73" s="40"/>
      <c r="J73" s="40"/>
      <c r="K73" s="40"/>
    </row>
    <row r="74" spans="1:11" ht="12.75" customHeight="1" x14ac:dyDescent="0.2">
      <c r="A74" s="35"/>
      <c r="B74" s="39" t="s">
        <v>85</v>
      </c>
      <c r="C74" s="39"/>
      <c r="D74" s="39"/>
      <c r="E74" s="35"/>
      <c r="F74" s="35"/>
      <c r="G74" s="35"/>
      <c r="H74" s="35"/>
      <c r="I74" s="35"/>
      <c r="J74" s="35"/>
      <c r="K74" s="35"/>
    </row>
  </sheetData>
  <mergeCells count="149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I6"/>
    <mergeCell ref="J6:K6"/>
    <mergeCell ref="A7:K7"/>
    <mergeCell ref="A8:I8"/>
    <mergeCell ref="A9:K9"/>
    <mergeCell ref="A22:K22"/>
    <mergeCell ref="A23:K23"/>
    <mergeCell ref="A24:K24"/>
    <mergeCell ref="A25:K25"/>
    <mergeCell ref="L25:Q25"/>
    <mergeCell ref="A26:K26"/>
    <mergeCell ref="A16:K16"/>
    <mergeCell ref="A17:K17"/>
    <mergeCell ref="A18:K18"/>
    <mergeCell ref="A19:K19"/>
    <mergeCell ref="A20:K20"/>
    <mergeCell ref="A21:K21"/>
    <mergeCell ref="A36:H36"/>
    <mergeCell ref="A37:I37"/>
    <mergeCell ref="B38:C38"/>
    <mergeCell ref="D38:E38"/>
    <mergeCell ref="F38:G38"/>
    <mergeCell ref="H38:I38"/>
    <mergeCell ref="B28:H28"/>
    <mergeCell ref="B29:H29"/>
    <mergeCell ref="A30:K30"/>
    <mergeCell ref="A31:K31"/>
    <mergeCell ref="B33:H33"/>
    <mergeCell ref="B34:H34"/>
    <mergeCell ref="A41:C41"/>
    <mergeCell ref="D41:E41"/>
    <mergeCell ref="F41:G41"/>
    <mergeCell ref="H41:I41"/>
    <mergeCell ref="A43:H43"/>
    <mergeCell ref="A44:I44"/>
    <mergeCell ref="B39:C39"/>
    <mergeCell ref="D39:E39"/>
    <mergeCell ref="F39:G39"/>
    <mergeCell ref="H39:I39"/>
    <mergeCell ref="B40:C40"/>
    <mergeCell ref="D40:E40"/>
    <mergeCell ref="F40:G40"/>
    <mergeCell ref="H40:I40"/>
    <mergeCell ref="A47:C47"/>
    <mergeCell ref="D47:E47"/>
    <mergeCell ref="F47:G47"/>
    <mergeCell ref="H47:I47"/>
    <mergeCell ref="A48:C48"/>
    <mergeCell ref="D48:E48"/>
    <mergeCell ref="F48:G48"/>
    <mergeCell ref="H48:I48"/>
    <mergeCell ref="A45:C45"/>
    <mergeCell ref="D45:E45"/>
    <mergeCell ref="F45:G45"/>
    <mergeCell ref="H45:I45"/>
    <mergeCell ref="A46:C46"/>
    <mergeCell ref="D46:E46"/>
    <mergeCell ref="F46:G46"/>
    <mergeCell ref="H46:I46"/>
    <mergeCell ref="D53:E53"/>
    <mergeCell ref="F53:G53"/>
    <mergeCell ref="H53:I53"/>
    <mergeCell ref="J53:K53"/>
    <mergeCell ref="D54:E54"/>
    <mergeCell ref="F54:G54"/>
    <mergeCell ref="H54:I54"/>
    <mergeCell ref="J54:K54"/>
    <mergeCell ref="A50:H50"/>
    <mergeCell ref="D51:E51"/>
    <mergeCell ref="F51:G51"/>
    <mergeCell ref="H51:I51"/>
    <mergeCell ref="J51:K51"/>
    <mergeCell ref="D52:E52"/>
    <mergeCell ref="F52:G52"/>
    <mergeCell ref="H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H71:K71"/>
    <mergeCell ref="H72:K72"/>
    <mergeCell ref="B73:D73"/>
    <mergeCell ref="H73:K73"/>
    <mergeCell ref="B74:D74"/>
    <mergeCell ref="A67:B67"/>
    <mergeCell ref="H68:K68"/>
    <mergeCell ref="A69:B69"/>
    <mergeCell ref="H69:K69"/>
    <mergeCell ref="A70:B70"/>
    <mergeCell ref="H70:K70"/>
  </mergeCells>
  <pageMargins left="0.23622047244094491" right="0.23622047244094491" top="0.35433070866141736" bottom="0.35433070866141736" header="0.31496062992125984" footer="0.31496062992125984"/>
  <pageSetup paperSize="9" scale="56" fitToHeight="3" orientation="landscape" r:id="rId1"/>
  <rowBreaks count="2" manualBreakCount="2">
    <brk id="18" max="11" man="1"/>
    <brk id="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0611210</vt:lpstr>
      <vt:lpstr>'0611210'!Область_друку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2023-10-24T07:26:22Z</dcterms:created>
  <dcterms:modified xsi:type="dcterms:W3CDTF">2023-10-24T11:45:45Z</dcterms:modified>
</cp:coreProperties>
</file>