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3230" sheetId="1" r:id="rId1"/>
  </sheets>
  <definedNames>
    <definedName name="_xlnm.Print_Area" localSheetId="0">'3230'!$A$1:$L$69</definedName>
  </definedNames>
  <calcPr calcId="144525"/>
</workbook>
</file>

<file path=xl/calcChain.xml><?xml version="1.0" encoding="utf-8"?>
<calcChain xmlns="http://schemas.openxmlformats.org/spreadsheetml/2006/main">
  <c r="J57" i="1" l="1"/>
  <c r="J56" i="1"/>
  <c r="J53" i="1"/>
  <c r="D46" i="1"/>
  <c r="D47" i="1" s="1"/>
  <c r="F54" i="1" s="1"/>
  <c r="F40" i="1"/>
  <c r="F46" i="1" s="1"/>
  <c r="D40" i="1"/>
  <c r="H39" i="1"/>
  <c r="H40" i="1" s="1"/>
  <c r="F59" i="1" l="1"/>
  <c r="J59" i="1" s="1"/>
  <c r="J54" i="1"/>
  <c r="H46" i="1"/>
  <c r="H47" i="1" s="1"/>
  <c r="F47" i="1"/>
</calcChain>
</file>

<file path=xl/sharedStrings.xml><?xml version="1.0" encoding="utf-8"?>
<sst xmlns="http://schemas.openxmlformats.org/spreadsheetml/2006/main" count="98" uniqueCount="79">
  <si>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</si>
  <si>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</si>
  <si>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</si>
  <si>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</si>
  <si>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</si>
  <si>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</si>
  <si>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</si>
  <si>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</si>
  <si>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</si>
  <si>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0613230    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</si>
  <si>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3230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</si>
  <si>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1070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</si>
  <si>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</si>
  <si>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</si>
  <si>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1 518 300,00 гривень, у тому числі загального фонду — 1 518 300,00 гривень та спеціального фонду — 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</si>
  <si>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</si>
  <si>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 к/96-ВР  (із змінами і доповненнями)</t>
  </si>
  <si>
    <t>Бюджетний кодекс України від 08.07.2010 року № 2456-VІ  (із змінами і доповненнями)</t>
  </si>
  <si>
    <t>Закон України від 05.09.2017 року  № 2145- VІІI  “Про освіту”   (із змінами і доповненнями)</t>
  </si>
  <si>
    <t>Закон України  від 29.09.2022 року № 389-VIII "Про правовий режим воєнного стану"</t>
  </si>
  <si>
    <t>Закон України від 12.06.2022 року № 1702-IX "Про основи національного спротиву"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</si>
  <si>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</si>
  <si>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</si>
  <si>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</si>
  <si>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r>
      <t xml:space="preserve">Постанова </t>
    </r>
    <r>
      <rPr>
        <u/>
        <sz val="11"/>
        <color rgb="FF000000"/>
        <rFont val="Times New Roman"/>
        <family val="1"/>
        <charset val="204"/>
      </rPr>
      <t xml:space="preserve">Кабінету </t>
    </r>
    <r>
      <rPr>
        <u/>
        <sz val="11"/>
        <color rgb="FF080808"/>
        <rFont val="Times New Roman"/>
        <family val="1"/>
        <charset val="204"/>
      </rPr>
      <t xml:space="preserve">Міністрів </t>
    </r>
    <r>
      <rPr>
        <u/>
        <sz val="11"/>
        <color rgb="FF000000"/>
        <rFont val="Times New Roman"/>
        <family val="1"/>
        <charset val="204"/>
      </rPr>
      <t xml:space="preserve">України  від 11.03.2022  року № </t>
    </r>
    <r>
      <rPr>
        <u/>
        <sz val="11"/>
        <color rgb="FF161616"/>
        <rFont val="Times New Roman"/>
        <family val="1"/>
        <charset val="204"/>
      </rPr>
      <t xml:space="preserve">26l </t>
    </r>
    <r>
      <rPr>
        <u/>
        <sz val="11"/>
        <color rgb="FF131313"/>
        <rFont val="Times New Roman"/>
        <family val="1"/>
        <charset val="204"/>
      </rPr>
      <t xml:space="preserve">"Про </t>
    </r>
    <r>
      <rPr>
        <u/>
        <sz val="11"/>
        <color rgb="FF070707"/>
        <rFont val="Times New Roman"/>
        <family val="1"/>
        <charset val="204"/>
      </rPr>
      <t xml:space="preserve">затвердження </t>
    </r>
    <r>
      <rPr>
        <u/>
        <sz val="11"/>
        <color rgb="FF000000"/>
        <rFont val="Times New Roman"/>
        <family val="1"/>
        <charset val="204"/>
      </rPr>
      <t xml:space="preserve">Порядку </t>
    </r>
    <r>
      <rPr>
        <u/>
        <sz val="11"/>
        <color rgb="FF080808"/>
        <rFont val="Times New Roman"/>
        <family val="1"/>
        <charset val="204"/>
      </rPr>
      <t xml:space="preserve">та </t>
    </r>
    <r>
      <rPr>
        <u/>
        <sz val="11"/>
        <color rgb="FF0A0A0A"/>
        <rFont val="Times New Roman"/>
        <family val="1"/>
        <charset val="204"/>
      </rPr>
      <t xml:space="preserve">умов </t>
    </r>
    <r>
      <rPr>
        <u/>
        <sz val="11"/>
        <color rgb="FF000000"/>
        <rFont val="Times New Roman"/>
        <family val="1"/>
        <charset val="204"/>
      </rPr>
      <t xml:space="preserve">надання компенсації місцевим </t>
    </r>
    <r>
      <rPr>
        <u/>
        <sz val="11"/>
        <color rgb="FF0F0F0F"/>
        <rFont val="Times New Roman"/>
        <family val="1"/>
        <charset val="204"/>
      </rPr>
      <t xml:space="preserve">бюджетам </t>
    </r>
    <r>
      <rPr>
        <u/>
        <sz val="11"/>
        <color rgb="FF050505"/>
        <rFont val="Times New Roman"/>
        <family val="1"/>
        <charset val="204"/>
      </rPr>
      <t xml:space="preserve">на </t>
    </r>
    <r>
      <rPr>
        <u/>
        <sz val="11"/>
        <color rgb="FF131313"/>
        <rFont val="Times New Roman"/>
        <family val="1"/>
        <charset val="204"/>
      </rPr>
      <t xml:space="preserve">оплату </t>
    </r>
    <r>
      <rPr>
        <u/>
        <sz val="11"/>
        <color rgb="FF111111"/>
        <rFont val="Times New Roman"/>
        <family val="1"/>
        <charset val="204"/>
      </rPr>
      <t xml:space="preserve">комунальних послуг, </t>
    </r>
    <r>
      <rPr>
        <u/>
        <sz val="11"/>
        <color rgb="FF0C0C0C"/>
        <rFont val="Times New Roman"/>
        <family val="1"/>
        <charset val="204"/>
      </rPr>
      <t xml:space="preserve">що </t>
    </r>
    <r>
      <rPr>
        <u/>
        <sz val="11"/>
        <color rgb="FF000000"/>
        <rFont val="Times New Roman"/>
        <family val="1"/>
        <charset val="204"/>
      </rPr>
      <t xml:space="preserve">надаються </t>
    </r>
    <r>
      <rPr>
        <u/>
        <sz val="11"/>
        <color rgb="FF1C1C1C"/>
        <rFont val="Times New Roman"/>
        <family val="1"/>
        <charset val="204"/>
      </rPr>
      <t xml:space="preserve">під </t>
    </r>
    <r>
      <rPr>
        <u/>
        <sz val="11"/>
        <color rgb="FF0F0F0F"/>
        <rFont val="Times New Roman"/>
        <family val="1"/>
        <charset val="204"/>
      </rPr>
      <t xml:space="preserve">час </t>
    </r>
    <r>
      <rPr>
        <u/>
        <sz val="11"/>
        <color rgb="FF080808"/>
        <rFont val="Times New Roman"/>
        <family val="1"/>
        <charset val="204"/>
      </rPr>
      <t xml:space="preserve">розміщення </t>
    </r>
    <r>
      <rPr>
        <u/>
        <sz val="11"/>
        <color rgb="FF000000"/>
        <rFont val="Times New Roman"/>
        <family val="1"/>
        <charset val="204"/>
      </rPr>
      <t xml:space="preserve">тимчасово переміщених осіб, </t>
    </r>
    <r>
      <rPr>
        <u/>
        <sz val="11"/>
        <color rgb="FF111111"/>
        <rFont val="Times New Roman"/>
        <family val="1"/>
        <charset val="204"/>
      </rPr>
      <t xml:space="preserve">у період </t>
    </r>
    <r>
      <rPr>
        <u/>
        <sz val="11"/>
        <color rgb="FF0E0E0E"/>
        <rFont val="Times New Roman"/>
        <family val="1"/>
        <charset val="204"/>
      </rPr>
      <t xml:space="preserve">воєнного </t>
    </r>
    <r>
      <rPr>
        <u/>
        <sz val="11"/>
        <color rgb="FF0F0F0F"/>
        <rFont val="Times New Roman"/>
        <family val="1"/>
        <charset val="204"/>
      </rPr>
      <t>стану" (із змінами і доповненнями)</t>
    </r>
  </si>
  <si>
    <t>Постанова Кабінету Міністрів України  від 01.03.2022 року № 252 "Деякі питання формування та виконання місцевих бюджетів у період воєнного стану"</t>
  </si>
  <si>
    <t>Указу Президента України від 24.02.2022 року № 64/2022 "Про введення воєнного стану в Україні"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</si>
  <si>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</si>
  <si>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</t>
  </si>
  <si>
    <t>Рішення сесії Хмельницької міської ради від 21.12.2022 року № 12 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</si>
  <si>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</si>
  <si>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</si>
  <si>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</si>
  <si>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надання підтримки внутрішньо переміщеним та/або евакуйованим особам у зв'язку із введенням воєнного стану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</si>
  <si>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перебування та організації харчування внутрішньо переміщених та/або евакуйованих осіб у закладах дошкільної освіти, загальної середньої освіти та закладах професійної (професійно - технічної) освіти у зв’язку із введенням воєнного стану.</t>
    </r>
  </si>
  <si>
    <t> 8.Завдання бюджетної програми:</t>
  </si>
  <si>
    <t>Завдання</t>
  </si>
  <si>
    <t>Забезпечення перебування та організації харчування внутрішньо переміщених та/або евакуйованих осіб у закладах дошкільної освіти, загальної середньої освіти та закладах професійної (професійно - технічної) освіти у зв’язку із введенням воєнного стану.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</si>
  <si>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</si>
  <si>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</si>
  <si>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</si>
  <si>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</si>
  <si>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</si>
  <si>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</si>
  <si>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Організація харчування внутрішньо переміщених та/або евакуйованих осіб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</si>
  <si>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</si>
  <si>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</si>
  <si>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</si>
  <si>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 xml:space="preserve">Комплексна програма «Піклування» в Хмельницькій міській територіальній громаді на 2022 - 2026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</si>
  <si>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</si>
  <si>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</si>
  <si>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</si>
  <si>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</si>
  <si>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</si>
  <si>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закладів, які забезпечують організацію безкоштовного харчування (комплексні обіди) внутрішньо переміщених та/або евакуйованих осіб 
</t>
  </si>
  <si>
    <t>од.</t>
  </si>
  <si>
    <t>Розрахунок</t>
  </si>
  <si>
    <t xml:space="preserve">Затверджений обсяг видатків для організації безкоштовного харчування (комплексні обіди) внутрішньо переміщених та/або евакуйованих осіб </t>
  </si>
  <si>
    <t>грн</t>
  </si>
  <si>
    <t>Рішення сесії Хмельницької міської ради від 21.12.2022 року № 12</t>
  </si>
  <si>
    <t>продукту</t>
  </si>
  <si>
    <t xml:space="preserve">Середньоденна кількість внутрішньо переміщених та/або евакуйованих осіб, яким забезпечено безкоштовне харчування (комплексні обіди) </t>
  </si>
  <si>
    <t>осіб</t>
  </si>
  <si>
    <t>Планова кількість днів харчування</t>
  </si>
  <si>
    <t>ефективності</t>
  </si>
  <si>
    <t>Середні витрати на організацію харчування однієї внутрішньо переміщеної та/або евакуйованої особи в день</t>
  </si>
  <si>
    <t>якості</t>
  </si>
  <si>
    <t xml:space="preserve">Відсоток охоплення внутрішньо переміщених та/або евакуйованих осіб, які звернулися  та отримали безкоштовне харчування 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</si>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</sst>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34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color rgb="FF080808"/>
      <name val="Times New Roman"/>
      <family val="1"/>
      <charset val="204"/>
    </font>
    <font>
      <u/>
      <sz val="11"/>
      <color rgb="FF161616"/>
      <name val="Times New Roman"/>
      <family val="1"/>
      <charset val="204"/>
    </font>
    <font>
      <u/>
      <sz val="11"/>
      <color rgb="FF131313"/>
      <name val="Times New Roman"/>
      <family val="1"/>
      <charset val="204"/>
    </font>
    <font>
      <u/>
      <sz val="11"/>
      <color rgb="FF070707"/>
      <name val="Times New Roman"/>
      <family val="1"/>
      <charset val="204"/>
    </font>
    <font>
      <u/>
      <sz val="11"/>
      <color rgb="FF0A0A0A"/>
      <name val="Times New Roman"/>
      <family val="1"/>
      <charset val="204"/>
    </font>
    <font>
      <u/>
      <sz val="11"/>
      <color rgb="FF0F0F0F"/>
      <name val="Times New Roman"/>
      <family val="1"/>
      <charset val="204"/>
    </font>
    <font>
      <u/>
      <sz val="11"/>
      <color rgb="FF050505"/>
      <name val="Times New Roman"/>
      <family val="1"/>
      <charset val="204"/>
    </font>
    <font>
      <u/>
      <sz val="11"/>
      <color rgb="FF111111"/>
      <name val="Times New Roman"/>
      <family val="1"/>
      <charset val="204"/>
    </font>
    <font>
      <u/>
      <sz val="11"/>
      <color rgb="FF0C0C0C"/>
      <name val="Times New Roman"/>
      <family val="1"/>
      <charset val="204"/>
    </font>
    <font>
      <u/>
      <sz val="11"/>
      <color rgb="FF1C1C1C"/>
      <name val="Times New Roman"/>
      <family val="1"/>
      <charset val="204"/>
    </font>
    <font>
      <u/>
      <sz val="11"/>
      <color rgb="FF0E0E0E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0" fillId="0" borderId="0"/>
    <xf numFmtId="0" fontId="1" fillId="0" borderId="0"/>
    <xf numFmtId="0" fontId="31" fillId="0" borderId="0">
      <alignment vertical="top"/>
    </xf>
    <xf numFmtId="0" fontId="32" fillId="0" borderId="0"/>
    <xf numFmtId="0" fontId="33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1" fontId="25" fillId="0" borderId="0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2" fillId="0" borderId="9" xfId="0" applyNumberFormat="1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6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top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BreakPreview" topLeftCell="A64" zoomScale="70" zoomScaleNormal="80" zoomScaleSheetLayoutView="70" workbookViewId="0">
      <selection activeCell="B70" sqref="B70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16.25" customHeight="1" x14ac:dyDescent="0.2">
      <c r="B2" s="2"/>
      <c r="C2" s="2"/>
      <c r="D2" s="2"/>
      <c r="E2" s="2"/>
      <c r="F2" s="2"/>
      <c r="G2" s="5" t="s">
        <v>1</v>
      </c>
      <c r="H2" s="5"/>
      <c r="I2" s="5"/>
      <c r="J2" s="5"/>
      <c r="K2" s="5"/>
    </row>
    <row r="3" spans="1:11" ht="35.25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1.5" customHeight="1" x14ac:dyDescent="0.2">
      <c r="A4" s="8" t="s">
        <v>3</v>
      </c>
      <c r="B4" s="9" t="s">
        <v>4</v>
      </c>
      <c r="C4" s="9"/>
      <c r="D4" s="9"/>
      <c r="E4" s="9"/>
      <c r="F4" s="9"/>
      <c r="G4" s="10" t="s">
        <v>5</v>
      </c>
      <c r="H4" s="10"/>
      <c r="I4" s="10"/>
      <c r="J4" s="10"/>
      <c r="K4" s="10"/>
    </row>
    <row r="5" spans="1:11" ht="120.75" customHeight="1" x14ac:dyDescent="0.2">
      <c r="A5" s="11" t="s">
        <v>6</v>
      </c>
      <c r="B5" s="9" t="s">
        <v>7</v>
      </c>
      <c r="C5" s="9"/>
      <c r="D5" s="9"/>
      <c r="E5" s="9"/>
      <c r="F5" s="9"/>
      <c r="G5" s="9" t="s">
        <v>8</v>
      </c>
      <c r="H5" s="9"/>
      <c r="I5" s="9"/>
      <c r="J5" s="9"/>
      <c r="K5" s="9"/>
    </row>
    <row r="6" spans="1:11" ht="127.5" customHeight="1" x14ac:dyDescent="0.2">
      <c r="A6" s="11" t="s">
        <v>9</v>
      </c>
      <c r="B6" s="10" t="s">
        <v>10</v>
      </c>
      <c r="C6" s="9"/>
      <c r="D6" s="12" t="s">
        <v>11</v>
      </c>
      <c r="E6" s="13" t="s">
        <v>12</v>
      </c>
      <c r="F6" s="9"/>
      <c r="G6" s="10" t="s">
        <v>13</v>
      </c>
      <c r="H6" s="9"/>
      <c r="I6" s="9"/>
      <c r="J6" s="9"/>
      <c r="K6" s="9"/>
    </row>
    <row r="7" spans="1:11" ht="21" customHeight="1" x14ac:dyDescent="0.2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1" customHeight="1" x14ac:dyDescent="0.2">
      <c r="A8" s="15" t="s">
        <v>15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s="17" customFormat="1" ht="21" customHeight="1" x14ac:dyDescent="0.2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s="17" customFormat="1" ht="21" customHeight="1" x14ac:dyDescent="0.2">
      <c r="A10" s="16" t="s">
        <v>17</v>
      </c>
      <c r="B10" s="16"/>
      <c r="C10" s="16"/>
      <c r="D10" s="16"/>
      <c r="E10" s="16"/>
      <c r="F10" s="16"/>
      <c r="G10" s="16"/>
      <c r="H10" s="16"/>
      <c r="I10" s="16"/>
      <c r="J10" s="18"/>
      <c r="K10" s="18"/>
    </row>
    <row r="11" spans="1:11" s="17" customFormat="1" ht="21" customHeight="1" x14ac:dyDescent="0.2">
      <c r="A11" s="16" t="s">
        <v>18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s="17" customFormat="1" ht="21" customHeight="1" x14ac:dyDescent="0.2">
      <c r="A12" s="16" t="s">
        <v>19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s="17" customFormat="1" ht="21" customHeight="1" x14ac:dyDescent="0.2">
      <c r="A13" s="16" t="s">
        <v>20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s="17" customFormat="1" ht="21" customHeight="1" x14ac:dyDescent="0.2">
      <c r="A14" s="16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7" customFormat="1" ht="32.25" customHeight="1" x14ac:dyDescent="0.2">
      <c r="A15" s="19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s="17" customFormat="1" ht="25.5" customHeight="1" x14ac:dyDescent="0.2">
      <c r="A16" s="19" t="s">
        <v>23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s="17" customFormat="1" ht="32.25" customHeight="1" x14ac:dyDescent="0.2">
      <c r="A17" s="19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s="17" customFormat="1" ht="21.75" customHeight="1" x14ac:dyDescent="0.2">
      <c r="A18" s="19" t="s">
        <v>25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s="17" customFormat="1" ht="21.75" customHeight="1" x14ac:dyDescent="0.2">
      <c r="A19" s="19" t="s">
        <v>26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s="17" customFormat="1" ht="21.75" customHeight="1" x14ac:dyDescent="0.2">
      <c r="A20" s="19" t="s">
        <v>27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s="17" customFormat="1" ht="37.5" customHeight="1" x14ac:dyDescent="0.2">
      <c r="A21" s="16" t="s">
        <v>28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s="17" customFormat="1" ht="21.75" customHeight="1" x14ac:dyDescent="0.2">
      <c r="A22" s="16" t="s">
        <v>29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1" customHeight="1" x14ac:dyDescent="0.2">
      <c r="A23" s="14" t="s">
        <v>30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ht="23.25" hidden="1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11" ht="18.75" customHeight="1" x14ac:dyDescent="0.2">
      <c r="A25" s="21" t="s">
        <v>31</v>
      </c>
      <c r="B25" s="22" t="s">
        <v>32</v>
      </c>
      <c r="C25" s="22"/>
      <c r="D25" s="22"/>
      <c r="E25" s="22"/>
      <c r="F25" s="22"/>
      <c r="G25" s="22"/>
      <c r="H25" s="22"/>
      <c r="I25" s="23"/>
      <c r="J25" s="23"/>
      <c r="K25" s="23"/>
    </row>
    <row r="26" spans="1:11" ht="21.75" customHeight="1" x14ac:dyDescent="0.2">
      <c r="A26" s="24">
        <v>1</v>
      </c>
      <c r="B26" s="25" t="s">
        <v>33</v>
      </c>
      <c r="C26" s="25"/>
      <c r="D26" s="25"/>
      <c r="E26" s="25"/>
      <c r="F26" s="25"/>
      <c r="G26" s="25"/>
      <c r="H26" s="25"/>
      <c r="I26" s="23"/>
      <c r="J26" s="23"/>
      <c r="K26" s="23"/>
    </row>
    <row r="27" spans="1:11" ht="7.5" customHeight="1" x14ac:dyDescent="0.2">
      <c r="A27" s="26"/>
      <c r="B27" s="8"/>
      <c r="C27" s="8"/>
      <c r="D27" s="8"/>
      <c r="E27" s="8"/>
      <c r="F27" s="8"/>
      <c r="G27" s="8"/>
      <c r="H27" s="8"/>
      <c r="I27" s="23"/>
      <c r="J27" s="23"/>
      <c r="K27" s="23"/>
    </row>
    <row r="28" spans="1:11" ht="36" customHeight="1" x14ac:dyDescent="0.2">
      <c r="A28" s="14" t="s">
        <v>34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 ht="20.25" customHeight="1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3"/>
    </row>
    <row r="30" spans="1:11" ht="19.5" customHeight="1" x14ac:dyDescent="0.2">
      <c r="A30" s="14" t="s">
        <v>35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1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8" customHeight="1" x14ac:dyDescent="0.2">
      <c r="A32" s="21" t="s">
        <v>31</v>
      </c>
      <c r="B32" s="22" t="s">
        <v>36</v>
      </c>
      <c r="C32" s="22"/>
      <c r="D32" s="22"/>
      <c r="E32" s="22"/>
      <c r="F32" s="22"/>
      <c r="G32" s="22"/>
      <c r="H32" s="22"/>
      <c r="I32" s="23"/>
      <c r="J32" s="23"/>
      <c r="K32" s="23"/>
    </row>
    <row r="33" spans="1:11" ht="36.75" customHeight="1" x14ac:dyDescent="0.2">
      <c r="A33" s="28">
        <v>1</v>
      </c>
      <c r="B33" s="29" t="s">
        <v>37</v>
      </c>
      <c r="C33" s="30"/>
      <c r="D33" s="30"/>
      <c r="E33" s="30"/>
      <c r="F33" s="30"/>
      <c r="G33" s="30"/>
      <c r="H33" s="31"/>
      <c r="I33" s="23"/>
      <c r="J33" s="23"/>
      <c r="K33" s="23"/>
    </row>
    <row r="34" spans="1:11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1:11" ht="19.5" customHeight="1" x14ac:dyDescent="0.2">
      <c r="A35" s="14" t="s">
        <v>38</v>
      </c>
      <c r="B35" s="14"/>
      <c r="C35" s="14"/>
      <c r="D35" s="14"/>
      <c r="E35" s="14"/>
      <c r="F35" s="14"/>
      <c r="G35" s="14"/>
      <c r="H35" s="14"/>
      <c r="I35" s="23"/>
      <c r="J35" s="23"/>
      <c r="K35" s="23"/>
    </row>
    <row r="36" spans="1:11" ht="15.75" x14ac:dyDescent="0.2">
      <c r="A36" s="32" t="s">
        <v>39</v>
      </c>
      <c r="B36" s="32"/>
      <c r="C36" s="32"/>
      <c r="D36" s="32"/>
      <c r="E36" s="32"/>
      <c r="F36" s="32"/>
      <c r="G36" s="32"/>
      <c r="H36" s="32"/>
      <c r="I36" s="32"/>
      <c r="J36" s="11"/>
      <c r="K36" s="11"/>
    </row>
    <row r="37" spans="1:11" ht="15.75" x14ac:dyDescent="0.2">
      <c r="A37" s="33" t="s">
        <v>31</v>
      </c>
      <c r="B37" s="22" t="s">
        <v>40</v>
      </c>
      <c r="C37" s="22"/>
      <c r="D37" s="22" t="s">
        <v>41</v>
      </c>
      <c r="E37" s="22"/>
      <c r="F37" s="22" t="s">
        <v>42</v>
      </c>
      <c r="G37" s="22"/>
      <c r="H37" s="22" t="s">
        <v>43</v>
      </c>
      <c r="I37" s="22"/>
      <c r="J37" s="34"/>
      <c r="K37" s="35"/>
    </row>
    <row r="38" spans="1:11" s="39" customFormat="1" ht="18.75" customHeight="1" x14ac:dyDescent="0.2">
      <c r="A38" s="36">
        <v>1</v>
      </c>
      <c r="B38" s="37">
        <v>2</v>
      </c>
      <c r="C38" s="37"/>
      <c r="D38" s="37">
        <v>3</v>
      </c>
      <c r="E38" s="37"/>
      <c r="F38" s="37">
        <v>4</v>
      </c>
      <c r="G38" s="37"/>
      <c r="H38" s="37">
        <v>6</v>
      </c>
      <c r="I38" s="37"/>
      <c r="J38" s="38"/>
      <c r="K38" s="23"/>
    </row>
    <row r="39" spans="1:11" ht="39.75" customHeight="1" x14ac:dyDescent="0.2">
      <c r="A39" s="40">
        <v>1</v>
      </c>
      <c r="B39" s="41" t="s">
        <v>44</v>
      </c>
      <c r="C39" s="42"/>
      <c r="D39" s="43">
        <v>1518300</v>
      </c>
      <c r="E39" s="43"/>
      <c r="F39" s="43">
        <v>0</v>
      </c>
      <c r="G39" s="43"/>
      <c r="H39" s="43">
        <f>D39+F39</f>
        <v>1518300</v>
      </c>
      <c r="I39" s="43"/>
      <c r="J39" s="44"/>
      <c r="K39" s="23"/>
    </row>
    <row r="40" spans="1:11" ht="19.5" customHeight="1" x14ac:dyDescent="0.2">
      <c r="A40" s="45" t="s">
        <v>45</v>
      </c>
      <c r="B40" s="45"/>
      <c r="C40" s="45"/>
      <c r="D40" s="43">
        <f>SUM(D39:D39)</f>
        <v>1518300</v>
      </c>
      <c r="E40" s="43"/>
      <c r="F40" s="43">
        <f>SUM(F39:F39)</f>
        <v>0</v>
      </c>
      <c r="G40" s="43"/>
      <c r="H40" s="43">
        <f>SUM(H39:I39)</f>
        <v>1518300</v>
      </c>
      <c r="I40" s="43"/>
      <c r="J40" s="23"/>
      <c r="K40" s="23"/>
    </row>
    <row r="41" spans="1:11" ht="10.5" customHeight="1" x14ac:dyDescent="0.2">
      <c r="A41" s="23"/>
      <c r="B41" s="8"/>
      <c r="C41" s="23"/>
      <c r="D41" s="46"/>
      <c r="E41" s="46"/>
      <c r="F41" s="46"/>
      <c r="G41" s="46"/>
      <c r="H41" s="46"/>
      <c r="I41" s="46"/>
      <c r="J41" s="23"/>
      <c r="K41" s="23"/>
    </row>
    <row r="42" spans="1:11" ht="15.75" x14ac:dyDescent="0.2">
      <c r="A42" s="14" t="s">
        <v>46</v>
      </c>
      <c r="B42" s="14"/>
      <c r="C42" s="14"/>
      <c r="D42" s="14"/>
      <c r="E42" s="14"/>
      <c r="F42" s="14"/>
      <c r="G42" s="14"/>
      <c r="H42" s="14"/>
      <c r="I42" s="23"/>
      <c r="J42" s="23"/>
      <c r="K42" s="23"/>
    </row>
    <row r="43" spans="1:11" ht="10.5" customHeight="1" x14ac:dyDescent="0.2">
      <c r="A43" s="32" t="s">
        <v>39</v>
      </c>
      <c r="B43" s="32"/>
      <c r="C43" s="32"/>
      <c r="D43" s="32"/>
      <c r="E43" s="32"/>
      <c r="F43" s="32"/>
      <c r="G43" s="32"/>
      <c r="H43" s="32"/>
      <c r="I43" s="32"/>
      <c r="J43" s="11"/>
      <c r="K43" s="11"/>
    </row>
    <row r="44" spans="1:11" ht="16.5" customHeight="1" x14ac:dyDescent="0.2">
      <c r="A44" s="22" t="s">
        <v>47</v>
      </c>
      <c r="B44" s="22"/>
      <c r="C44" s="22"/>
      <c r="D44" s="22" t="s">
        <v>41</v>
      </c>
      <c r="E44" s="22"/>
      <c r="F44" s="22" t="s">
        <v>42</v>
      </c>
      <c r="G44" s="22"/>
      <c r="H44" s="22" t="s">
        <v>43</v>
      </c>
      <c r="I44" s="22"/>
      <c r="J44" s="23"/>
      <c r="K44" s="23"/>
    </row>
    <row r="45" spans="1:11" ht="16.5" customHeight="1" x14ac:dyDescent="0.2">
      <c r="A45" s="37">
        <v>1</v>
      </c>
      <c r="B45" s="37"/>
      <c r="C45" s="37"/>
      <c r="D45" s="37">
        <v>2</v>
      </c>
      <c r="E45" s="37"/>
      <c r="F45" s="37">
        <v>3</v>
      </c>
      <c r="G45" s="37"/>
      <c r="H45" s="37">
        <v>4</v>
      </c>
      <c r="I45" s="37"/>
      <c r="J45" s="23"/>
      <c r="K45" s="23"/>
    </row>
    <row r="46" spans="1:11" ht="39" customHeight="1" x14ac:dyDescent="0.2">
      <c r="A46" s="41" t="s">
        <v>48</v>
      </c>
      <c r="B46" s="47"/>
      <c r="C46" s="42"/>
      <c r="D46" s="43">
        <f>D40</f>
        <v>1518300</v>
      </c>
      <c r="E46" s="43"/>
      <c r="F46" s="43">
        <f>F40</f>
        <v>0</v>
      </c>
      <c r="G46" s="43"/>
      <c r="H46" s="43">
        <f>F46+D46</f>
        <v>1518300</v>
      </c>
      <c r="I46" s="43"/>
      <c r="J46" s="23"/>
      <c r="K46" s="23"/>
    </row>
    <row r="47" spans="1:11" ht="16.5" customHeight="1" x14ac:dyDescent="0.2">
      <c r="A47" s="48" t="s">
        <v>45</v>
      </c>
      <c r="B47" s="49"/>
      <c r="C47" s="49"/>
      <c r="D47" s="50">
        <f>SUM(D46)</f>
        <v>1518300</v>
      </c>
      <c r="E47" s="50"/>
      <c r="F47" s="50">
        <f>SUM(F46)</f>
        <v>0</v>
      </c>
      <c r="G47" s="50"/>
      <c r="H47" s="43">
        <f>SUM(H46)</f>
        <v>1518300</v>
      </c>
      <c r="I47" s="43"/>
      <c r="J47" s="23"/>
      <c r="K47" s="23"/>
    </row>
    <row r="48" spans="1:11" ht="13.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2" ht="21.75" customHeight="1" x14ac:dyDescent="0.2">
      <c r="A49" s="14" t="s">
        <v>49</v>
      </c>
      <c r="B49" s="14"/>
      <c r="C49" s="14"/>
      <c r="D49" s="14"/>
      <c r="E49" s="14"/>
      <c r="F49" s="14"/>
      <c r="G49" s="14"/>
      <c r="H49" s="14"/>
      <c r="I49" s="23"/>
      <c r="J49" s="23"/>
      <c r="K49" s="23"/>
    </row>
    <row r="50" spans="1:12" ht="32.25" customHeight="1" x14ac:dyDescent="0.2">
      <c r="A50" s="33" t="s">
        <v>31</v>
      </c>
      <c r="B50" s="33" t="s">
        <v>50</v>
      </c>
      <c r="C50" s="33" t="s">
        <v>51</v>
      </c>
      <c r="D50" s="22" t="s">
        <v>52</v>
      </c>
      <c r="E50" s="22"/>
      <c r="F50" s="22" t="s">
        <v>41</v>
      </c>
      <c r="G50" s="22"/>
      <c r="H50" s="22" t="s">
        <v>42</v>
      </c>
      <c r="I50" s="22"/>
      <c r="J50" s="22" t="s">
        <v>43</v>
      </c>
      <c r="K50" s="22"/>
    </row>
    <row r="51" spans="1:12" ht="23.25" customHeight="1" x14ac:dyDescent="0.2">
      <c r="A51" s="36">
        <v>1</v>
      </c>
      <c r="B51" s="36">
        <v>2</v>
      </c>
      <c r="C51" s="36">
        <v>3</v>
      </c>
      <c r="D51" s="37">
        <v>4</v>
      </c>
      <c r="E51" s="37"/>
      <c r="F51" s="37">
        <v>5</v>
      </c>
      <c r="G51" s="37"/>
      <c r="H51" s="37">
        <v>6</v>
      </c>
      <c r="I51" s="37"/>
      <c r="J51" s="37">
        <v>7</v>
      </c>
      <c r="K51" s="51"/>
    </row>
    <row r="52" spans="1:12" s="39" customFormat="1" ht="16.5" customHeight="1" x14ac:dyDescent="0.2">
      <c r="A52" s="40">
        <v>1</v>
      </c>
      <c r="B52" s="52" t="s">
        <v>53</v>
      </c>
      <c r="C52" s="53"/>
      <c r="D52" s="51"/>
      <c r="E52" s="51"/>
      <c r="F52" s="51"/>
      <c r="G52" s="51"/>
      <c r="H52" s="51"/>
      <c r="I52" s="51"/>
      <c r="J52" s="51"/>
      <c r="K52" s="51"/>
    </row>
    <row r="53" spans="1:12" s="39" customFormat="1" ht="83.25" customHeight="1" x14ac:dyDescent="0.2">
      <c r="A53" s="54"/>
      <c r="B53" s="55" t="s">
        <v>54</v>
      </c>
      <c r="C53" s="56" t="s">
        <v>55</v>
      </c>
      <c r="D53" s="25" t="s">
        <v>56</v>
      </c>
      <c r="E53" s="25"/>
      <c r="F53" s="57">
        <v>1</v>
      </c>
      <c r="G53" s="57"/>
      <c r="H53" s="58"/>
      <c r="I53" s="58"/>
      <c r="J53" s="57">
        <f>F53</f>
        <v>1</v>
      </c>
      <c r="K53" s="57"/>
    </row>
    <row r="54" spans="1:12" ht="84" customHeight="1" x14ac:dyDescent="0.2">
      <c r="A54" s="59"/>
      <c r="B54" s="60" t="s">
        <v>57</v>
      </c>
      <c r="C54" s="56" t="s">
        <v>58</v>
      </c>
      <c r="D54" s="29" t="s">
        <v>59</v>
      </c>
      <c r="E54" s="31"/>
      <c r="F54" s="61">
        <f>D47</f>
        <v>1518300</v>
      </c>
      <c r="G54" s="61"/>
      <c r="H54" s="62"/>
      <c r="I54" s="62"/>
      <c r="J54" s="61">
        <f>F54+H54</f>
        <v>1518300</v>
      </c>
      <c r="K54" s="61"/>
    </row>
    <row r="55" spans="1:12" ht="18.75" customHeight="1" x14ac:dyDescent="0.2">
      <c r="A55" s="59">
        <v>2</v>
      </c>
      <c r="B55" s="52" t="s">
        <v>60</v>
      </c>
      <c r="C55" s="56"/>
      <c r="D55" s="25"/>
      <c r="E55" s="25"/>
      <c r="F55" s="63"/>
      <c r="G55" s="63"/>
      <c r="H55" s="51"/>
      <c r="I55" s="51"/>
      <c r="J55" s="64"/>
      <c r="K55" s="65"/>
    </row>
    <row r="56" spans="1:12" ht="82.5" customHeight="1" x14ac:dyDescent="0.2">
      <c r="A56" s="54"/>
      <c r="B56" s="56" t="s">
        <v>61</v>
      </c>
      <c r="C56" s="56" t="s">
        <v>62</v>
      </c>
      <c r="D56" s="25" t="s">
        <v>56</v>
      </c>
      <c r="E56" s="25"/>
      <c r="F56" s="66">
        <v>300</v>
      </c>
      <c r="G56" s="66"/>
      <c r="H56" s="45"/>
      <c r="I56" s="45"/>
      <c r="J56" s="67">
        <f t="shared" ref="J56:J57" si="0">F56+H56</f>
        <v>300</v>
      </c>
      <c r="K56" s="68"/>
    </row>
    <row r="57" spans="1:12" ht="36" customHeight="1" x14ac:dyDescent="0.2">
      <c r="A57" s="54"/>
      <c r="B57" s="56" t="s">
        <v>63</v>
      </c>
      <c r="C57" s="69" t="s">
        <v>55</v>
      </c>
      <c r="D57" s="25" t="s">
        <v>56</v>
      </c>
      <c r="E57" s="25"/>
      <c r="F57" s="66">
        <v>84</v>
      </c>
      <c r="G57" s="66"/>
      <c r="H57" s="45"/>
      <c r="I57" s="45"/>
      <c r="J57" s="67">
        <f t="shared" si="0"/>
        <v>84</v>
      </c>
      <c r="K57" s="68"/>
      <c r="L57" s="17"/>
    </row>
    <row r="58" spans="1:12" ht="18" customHeight="1" x14ac:dyDescent="0.2">
      <c r="A58" s="59">
        <v>3</v>
      </c>
      <c r="B58" s="52" t="s">
        <v>64</v>
      </c>
      <c r="C58" s="56"/>
      <c r="D58" s="25"/>
      <c r="E58" s="70"/>
      <c r="F58" s="71"/>
      <c r="G58" s="71"/>
      <c r="H58" s="63"/>
      <c r="I58" s="63"/>
      <c r="J58" s="63"/>
      <c r="K58" s="63"/>
    </row>
    <row r="59" spans="1:12" ht="71.25" customHeight="1" x14ac:dyDescent="0.2">
      <c r="A59" s="59"/>
      <c r="B59" s="56" t="s">
        <v>65</v>
      </c>
      <c r="C59" s="56" t="s">
        <v>58</v>
      </c>
      <c r="D59" s="25" t="s">
        <v>56</v>
      </c>
      <c r="E59" s="25"/>
      <c r="F59" s="72">
        <f>F54/F56/F57</f>
        <v>60.25</v>
      </c>
      <c r="G59" s="72"/>
      <c r="H59" s="72"/>
      <c r="I59" s="72"/>
      <c r="J59" s="72">
        <f>F59+H59</f>
        <v>60.25</v>
      </c>
      <c r="K59" s="72"/>
    </row>
    <row r="60" spans="1:12" ht="19.5" customHeight="1" x14ac:dyDescent="0.2">
      <c r="A60" s="59">
        <v>4</v>
      </c>
      <c r="B60" s="52" t="s">
        <v>66</v>
      </c>
      <c r="C60" s="56"/>
      <c r="D60" s="25"/>
      <c r="E60" s="25"/>
      <c r="F60" s="63"/>
      <c r="G60" s="63"/>
      <c r="H60" s="51"/>
      <c r="I60" s="51"/>
      <c r="J60" s="63"/>
      <c r="K60" s="63"/>
    </row>
    <row r="61" spans="1:12" ht="70.5" customHeight="1" x14ac:dyDescent="0.2">
      <c r="A61" s="53"/>
      <c r="B61" s="56" t="s">
        <v>67</v>
      </c>
      <c r="C61" s="56" t="s">
        <v>68</v>
      </c>
      <c r="D61" s="29" t="s">
        <v>56</v>
      </c>
      <c r="E61" s="31"/>
      <c r="F61" s="73">
        <v>100</v>
      </c>
      <c r="G61" s="73"/>
      <c r="H61" s="73"/>
      <c r="I61" s="73"/>
      <c r="J61" s="73">
        <v>100</v>
      </c>
      <c r="K61" s="73"/>
    </row>
    <row r="62" spans="1:12" ht="30.75" customHeight="1" x14ac:dyDescent="0.25">
      <c r="A62" s="74" t="s">
        <v>69</v>
      </c>
      <c r="B62" s="75"/>
      <c r="C62" s="75"/>
      <c r="D62" s="76"/>
      <c r="E62" s="77"/>
      <c r="F62" s="78"/>
      <c r="G62" s="78"/>
      <c r="H62" s="79" t="s">
        <v>70</v>
      </c>
      <c r="I62" s="79"/>
      <c r="J62" s="79"/>
      <c r="K62" s="79"/>
    </row>
    <row r="63" spans="1:12" ht="15" customHeight="1" x14ac:dyDescent="0.2">
      <c r="A63" s="80"/>
      <c r="B63" s="81"/>
      <c r="C63" s="81"/>
      <c r="D63" s="82"/>
      <c r="E63" s="83" t="s">
        <v>71</v>
      </c>
      <c r="F63" s="84"/>
      <c r="G63" s="84"/>
      <c r="H63" s="85" t="s">
        <v>72</v>
      </c>
      <c r="I63" s="85"/>
      <c r="J63" s="85"/>
      <c r="K63" s="85"/>
    </row>
    <row r="64" spans="1:12" ht="45.75" customHeight="1" x14ac:dyDescent="0.25">
      <c r="A64" s="86" t="s">
        <v>73</v>
      </c>
      <c r="B64" s="87"/>
      <c r="C64" s="87"/>
      <c r="D64" s="82"/>
      <c r="E64" s="88"/>
      <c r="F64" s="88"/>
      <c r="G64" s="88"/>
      <c r="H64" s="89"/>
      <c r="I64" s="89"/>
      <c r="J64" s="89"/>
      <c r="K64" s="89"/>
    </row>
    <row r="65" spans="1:11" ht="24" customHeight="1" x14ac:dyDescent="0.25">
      <c r="A65" s="74" t="s">
        <v>74</v>
      </c>
      <c r="B65" s="75"/>
      <c r="C65" s="75"/>
      <c r="D65" s="76"/>
      <c r="E65" s="77"/>
      <c r="F65" s="78"/>
      <c r="G65" s="78"/>
      <c r="H65" s="90" t="s">
        <v>75</v>
      </c>
      <c r="I65" s="90"/>
      <c r="J65" s="90"/>
      <c r="K65" s="90"/>
    </row>
    <row r="66" spans="1:11" ht="11.25" customHeight="1" x14ac:dyDescent="0.2">
      <c r="A66" s="86"/>
      <c r="B66" s="86"/>
      <c r="C66" s="86"/>
      <c r="D66" s="82"/>
      <c r="E66" s="83" t="s">
        <v>71</v>
      </c>
      <c r="F66" s="83"/>
      <c r="G66" s="84"/>
      <c r="H66" s="85" t="s">
        <v>72</v>
      </c>
      <c r="I66" s="85"/>
      <c r="J66" s="85"/>
      <c r="K66" s="85"/>
    </row>
    <row r="67" spans="1:11" ht="34.5" customHeight="1" x14ac:dyDescent="0.2">
      <c r="A67" s="86" t="s">
        <v>76</v>
      </c>
      <c r="B67" s="86"/>
      <c r="C67" s="86"/>
      <c r="D67" s="82"/>
      <c r="E67" s="91"/>
      <c r="F67" s="91"/>
      <c r="G67" s="88"/>
      <c r="H67" s="92"/>
      <c r="I67" s="92"/>
      <c r="J67" s="92"/>
      <c r="K67" s="92"/>
    </row>
    <row r="68" spans="1:11" ht="21.95" customHeight="1" x14ac:dyDescent="0.2">
      <c r="A68" s="93"/>
      <c r="B68" s="94" t="s">
        <v>77</v>
      </c>
      <c r="C68" s="94"/>
      <c r="D68" s="94"/>
      <c r="E68" s="82"/>
      <c r="F68" s="82"/>
      <c r="G68" s="82"/>
      <c r="H68" s="82"/>
      <c r="I68" s="82"/>
      <c r="J68" s="82"/>
      <c r="K68" s="82"/>
    </row>
    <row r="69" spans="1:11" ht="22.5" customHeight="1" x14ac:dyDescent="0.2">
      <c r="A69" s="93"/>
      <c r="B69" s="95" t="s">
        <v>78</v>
      </c>
      <c r="C69" s="95"/>
      <c r="D69" s="82"/>
      <c r="E69" s="82"/>
      <c r="F69" s="82"/>
      <c r="G69" s="82"/>
      <c r="H69" s="82"/>
      <c r="I69" s="82"/>
      <c r="J69" s="82"/>
      <c r="K69" s="82"/>
    </row>
    <row r="70" spans="1:11" ht="54" customHeight="1" x14ac:dyDescent="0.2"/>
    <row r="71" spans="1:11" ht="38.25" customHeight="1" x14ac:dyDescent="0.2"/>
    <row r="72" spans="1:11" ht="40.5" customHeight="1" x14ac:dyDescent="0.2"/>
    <row r="73" spans="1:11" s="82" customFormat="1" ht="47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82" customForma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82" customFormat="1" ht="63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82" customFormat="1" ht="38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82" customFormat="1" ht="20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82" customFormat="1" ht="34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132">
    <mergeCell ref="A66:C66"/>
    <mergeCell ref="H66:K66"/>
    <mergeCell ref="A67:C67"/>
    <mergeCell ref="H67:K67"/>
    <mergeCell ref="B68:D68"/>
    <mergeCell ref="B69:C69"/>
    <mergeCell ref="A62:C62"/>
    <mergeCell ref="H62:K62"/>
    <mergeCell ref="H63:K63"/>
    <mergeCell ref="A64:C64"/>
    <mergeCell ref="H64:K64"/>
    <mergeCell ref="A65:C65"/>
    <mergeCell ref="H65:K6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A49:H49"/>
    <mergeCell ref="D50:E50"/>
    <mergeCell ref="F50:G50"/>
    <mergeCell ref="H50:I50"/>
    <mergeCell ref="J50:K50"/>
    <mergeCell ref="D51:E51"/>
    <mergeCell ref="F51:G51"/>
    <mergeCell ref="H51:I51"/>
    <mergeCell ref="J51:K51"/>
    <mergeCell ref="A46:C46"/>
    <mergeCell ref="D46:E46"/>
    <mergeCell ref="F46:G46"/>
    <mergeCell ref="H46:I46"/>
    <mergeCell ref="A47:C47"/>
    <mergeCell ref="D47:E47"/>
    <mergeCell ref="F47:G47"/>
    <mergeCell ref="H47:I47"/>
    <mergeCell ref="A44:C44"/>
    <mergeCell ref="D44:E44"/>
    <mergeCell ref="F44:G44"/>
    <mergeCell ref="H44:I44"/>
    <mergeCell ref="A45:C45"/>
    <mergeCell ref="D45:E45"/>
    <mergeCell ref="F45:G45"/>
    <mergeCell ref="H45:I45"/>
    <mergeCell ref="A40:C40"/>
    <mergeCell ref="D40:E40"/>
    <mergeCell ref="F40:G40"/>
    <mergeCell ref="H40:I40"/>
    <mergeCell ref="A42:H42"/>
    <mergeCell ref="A43:I43"/>
    <mergeCell ref="B38:C38"/>
    <mergeCell ref="D38:E38"/>
    <mergeCell ref="F38:G38"/>
    <mergeCell ref="H38:I38"/>
    <mergeCell ref="B39:C39"/>
    <mergeCell ref="D39:E39"/>
    <mergeCell ref="F39:G39"/>
    <mergeCell ref="H39:I39"/>
    <mergeCell ref="A30:K30"/>
    <mergeCell ref="B32:H32"/>
    <mergeCell ref="B33:H33"/>
    <mergeCell ref="A35:H35"/>
    <mergeCell ref="A36:I36"/>
    <mergeCell ref="B37:C37"/>
    <mergeCell ref="D37:E37"/>
    <mergeCell ref="F37:G37"/>
    <mergeCell ref="H37:I37"/>
    <mergeCell ref="A22:K22"/>
    <mergeCell ref="A23:K23"/>
    <mergeCell ref="B25:H25"/>
    <mergeCell ref="B26:H26"/>
    <mergeCell ref="A28:K28"/>
    <mergeCell ref="A29:J29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62992125984251968" right="0.23622047244094491" top="0.35433070866141736" bottom="0.15748031496062992" header="0.31496062992125984" footer="0.31496062992125984"/>
  <pageSetup paperSize="9" scale="48" fitToHeight="2" orientation="landscape" r:id="rId1"/>
  <rowBreaks count="2" manualBreakCount="2">
    <brk id="28" max="11" man="1"/>
    <brk id="2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3230</vt:lpstr>
      <vt:lpstr>'3230'!Область_печати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2023-01-25T12:52:01Z</dcterms:created>
  <dcterms:modified xsi:type="dcterms:W3CDTF">2023-01-25T12:52:25Z</dcterms:modified>
</cp:coreProperties>
</file>