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75" windowWidth="20235" windowHeight="6735"/>
  </bookViews>
  <sheets>
    <sheet name="7321" sheetId="1" r:id="rId1"/>
  </sheets>
  <definedNames>
    <definedName name="_xlnm.Print_Area" localSheetId="0">'7321'!$A$1:$K$68</definedName>
  </definedNames>
  <calcPr calcId="144525"/>
</workbook>
</file>

<file path=xl/calcChain.xml><?xml version="1.0" encoding="utf-8"?>
<calcChain xmlns="http://schemas.openxmlformats.org/spreadsheetml/2006/main">
  <c r="J59" i="1" l="1"/>
  <c r="J58" i="1"/>
  <c r="J54" i="1"/>
  <c r="J52" i="1"/>
  <c r="F45" i="1"/>
  <c r="H56" i="1" s="1"/>
  <c r="J56" i="1" s="1"/>
  <c r="D45" i="1"/>
  <c r="H44" i="1"/>
  <c r="H43" i="1"/>
  <c r="H45" i="1" s="1"/>
  <c r="D37" i="1"/>
  <c r="H36" i="1"/>
  <c r="F35" i="1"/>
  <c r="H35" i="1" s="1"/>
  <c r="H37" i="1" s="1"/>
  <c r="H51" i="1" l="1"/>
  <c r="J51" i="1" s="1"/>
  <c r="F37" i="1"/>
</calcChain>
</file>

<file path=xl/sharedStrings.xml><?xml version="1.0" encoding="utf-8"?>
<sst xmlns="http://schemas.openxmlformats.org/spreadsheetml/2006/main" count="99" uniqueCount="82">
  <si>
    <t xml:space="preserve">ЗАТВЕРДЖЕНО
Наказ Міністерства фінансів України
26 серпня 2014 року № 836
(у редакції наказу Міністерства фінансів України
від 01 листопада 2022 року № 359)
</t>
  </si>
  <si>
    <t>ПАСПОРТ
бюджетної програми місцевого бюджету на 2023 рік</t>
  </si>
  <si>
    <r>
      <rPr>
        <vertAlign val="superscript"/>
        <sz val="12"/>
        <rFont val="Times New Roman"/>
        <family val="1"/>
        <charset val="204"/>
      </rPr>
      <t xml:space="preserve">1. </t>
    </r>
    <r>
      <rPr>
        <b/>
        <vertAlign val="superscript"/>
        <sz val="12"/>
        <rFont val="Times New Roman"/>
        <family val="1"/>
        <charset val="204"/>
      </rPr>
      <t xml:space="preserve"> </t>
    </r>
    <r>
      <rPr>
        <b/>
        <u/>
        <sz val="12"/>
        <rFont val="Times New Roman"/>
        <family val="1"/>
        <charset val="204"/>
      </rPr>
      <t>0600000</t>
    </r>
    <r>
      <rPr>
        <u/>
        <sz val="12"/>
        <rFont val="Times New Roman"/>
        <family val="1"/>
        <charset val="204"/>
      </rPr>
      <t xml:space="preserve">
</t>
    </r>
    <r>
      <rPr>
        <sz val="12"/>
        <rFont val="Times New Roman"/>
        <family val="1"/>
        <charset val="204"/>
      </rPr>
      <t>(код Програмної класифікації видатків та кредитування місцевого бюджету)</t>
    </r>
  </si>
  <si>
    <r>
      <rPr>
        <b/>
        <u/>
        <sz val="12"/>
        <rFont val="Times New Roman"/>
        <family val="1"/>
        <charset val="204"/>
      </rPr>
      <t>    Департамент освіти та науки  Хмельницької міської ради   </t>
    </r>
    <r>
      <rPr>
        <u/>
        <sz val="12"/>
        <rFont val="Times New Roman"/>
        <family val="1"/>
        <charset val="204"/>
      </rPr>
      <t xml:space="preserve">               
</t>
    </r>
    <r>
      <rPr>
        <sz val="12"/>
        <rFont val="Times New Roman"/>
        <family val="1"/>
        <charset val="204"/>
      </rPr>
      <t>(найменування головного розпорядника коштів місцевого бюджету)</t>
    </r>
  </si>
  <si>
    <r>
      <t>_</t>
    </r>
    <r>
      <rPr>
        <b/>
        <u/>
        <sz val="12"/>
        <rFont val="Times New Roman"/>
        <family val="1"/>
        <charset val="204"/>
      </rPr>
      <t>02146920</t>
    </r>
    <r>
      <rPr>
        <sz val="12"/>
        <rFont val="Times New Roman"/>
        <family val="1"/>
        <charset val="204"/>
      </rPr>
      <t xml:space="preserve">
(код за ЄДРПОУ)</t>
    </r>
  </si>
  <si>
    <r>
      <rPr>
        <vertAlign val="superscript"/>
        <sz val="12"/>
        <rFont val="Times New Roman"/>
        <family val="1"/>
        <charset val="204"/>
      </rPr>
      <t xml:space="preserve">2. </t>
    </r>
    <r>
      <rPr>
        <b/>
        <u/>
        <sz val="12"/>
        <rFont val="Times New Roman"/>
        <family val="1"/>
        <charset val="204"/>
      </rPr>
      <t>0610000     </t>
    </r>
    <r>
      <rPr>
        <u/>
        <sz val="12"/>
        <rFont val="Times New Roman"/>
        <family val="1"/>
        <charset val="204"/>
      </rPr>
      <t xml:space="preserve">
</t>
    </r>
    <r>
      <rPr>
        <sz val="12"/>
        <rFont val="Times New Roman"/>
        <family val="1"/>
        <charset val="204"/>
      </rPr>
      <t>(код Програмної класифікації видатків
та кредитування місцевого бюджету)</t>
    </r>
  </si>
  <si>
    <r>
      <rPr>
        <u/>
        <sz val="12"/>
        <rFont val="Times New Roman"/>
        <family val="1"/>
        <charset val="204"/>
      </rPr>
      <t>    </t>
    </r>
    <r>
      <rPr>
        <b/>
        <u/>
        <sz val="12"/>
        <rFont val="Times New Roman"/>
        <family val="1"/>
        <charset val="204"/>
      </rPr>
      <t>Департамент освіти та науки  Хмельницької міської ради  </t>
    </r>
    <r>
      <rPr>
        <u/>
        <sz val="12"/>
        <rFont val="Times New Roman"/>
        <family val="1"/>
        <charset val="204"/>
      </rPr>
      <t xml:space="preserve">              
</t>
    </r>
    <r>
      <rPr>
        <sz val="12"/>
        <rFont val="Times New Roman"/>
        <family val="1"/>
        <charset val="204"/>
      </rPr>
      <t>(найменування відповідального виконавця коштів місцевого бюджету)</t>
    </r>
  </si>
  <si>
    <r>
      <rPr>
        <sz val="12"/>
        <rFont val="Times New Roman"/>
        <family val="1"/>
        <charset val="204"/>
      </rPr>
      <t>_</t>
    </r>
    <r>
      <rPr>
        <b/>
        <u/>
        <sz val="12"/>
        <rFont val="Times New Roman"/>
        <family val="1"/>
        <charset val="204"/>
      </rPr>
      <t>02146920    </t>
    </r>
    <r>
      <rPr>
        <u/>
        <sz val="12"/>
        <rFont val="Times New Roman"/>
        <family val="1"/>
        <charset val="204"/>
      </rPr>
      <t xml:space="preserve">
</t>
    </r>
    <r>
      <rPr>
        <sz val="12"/>
        <rFont val="Times New Roman"/>
        <family val="1"/>
        <charset val="204"/>
      </rPr>
      <t>(код за ЄДРПОУ)</t>
    </r>
  </si>
  <si>
    <r>
      <t xml:space="preserve">3. </t>
    </r>
    <r>
      <rPr>
        <b/>
        <u/>
        <sz val="12"/>
        <rFont val="Times New Roman"/>
        <family val="1"/>
        <charset val="204"/>
      </rPr>
      <t>0617321</t>
    </r>
    <r>
      <rPr>
        <u/>
        <sz val="12"/>
        <rFont val="Times New Roman"/>
        <family val="1"/>
        <charset val="204"/>
      </rPr>
      <t xml:space="preserve">
</t>
    </r>
    <r>
      <rPr>
        <sz val="12"/>
        <rFont val="Times New Roman"/>
        <family val="1"/>
        <charset val="204"/>
      </rPr>
      <t>(код Програмної класифікації видатків та кредитування місцевого бюджету)</t>
    </r>
  </si>
  <si>
    <r>
      <rPr>
        <b/>
        <u/>
        <sz val="12"/>
        <rFont val="Times New Roman"/>
        <family val="1"/>
        <charset val="204"/>
      </rPr>
      <t>    7321</t>
    </r>
    <r>
      <rPr>
        <u/>
        <sz val="12"/>
        <rFont val="Times New Roman"/>
        <family val="1"/>
        <charset val="204"/>
      </rPr>
      <t xml:space="preserve">
</t>
    </r>
    <r>
      <rPr>
        <sz val="12"/>
        <rFont val="Times New Roman"/>
        <family val="1"/>
        <charset val="204"/>
      </rPr>
      <t>(код Типової програмної класифікації видатків
та кредитування місцевого бюджету)</t>
    </r>
  </si>
  <si>
    <r>
      <rPr>
        <u/>
        <sz val="12"/>
        <rFont val="Times New Roman"/>
        <family val="1"/>
        <charset val="204"/>
      </rPr>
      <t>    </t>
    </r>
    <r>
      <rPr>
        <b/>
        <u/>
        <sz val="12"/>
        <rFont val="Times New Roman"/>
        <family val="1"/>
        <charset val="204"/>
      </rPr>
      <t>0443</t>
    </r>
    <r>
      <rPr>
        <u/>
        <sz val="12"/>
        <rFont val="Times New Roman"/>
        <family val="1"/>
        <charset val="204"/>
      </rPr>
      <t xml:space="preserve">
</t>
    </r>
    <r>
      <rPr>
        <sz val="12"/>
        <rFont val="Times New Roman"/>
        <family val="1"/>
        <charset val="204"/>
      </rPr>
      <t>(код Функціональної класифікації видатків та кредитування бюджету)</t>
    </r>
  </si>
  <si>
    <r>
      <rPr>
        <b/>
        <u/>
        <sz val="12"/>
        <rFont val="Times New Roman"/>
        <family val="1"/>
        <charset val="204"/>
      </rPr>
      <t>Будівництво</t>
    </r>
    <r>
      <rPr>
        <b/>
        <u/>
        <vertAlign val="superscript"/>
        <sz val="12"/>
        <rFont val="Times New Roman"/>
        <family val="1"/>
        <charset val="204"/>
      </rPr>
      <t xml:space="preserve"> 1</t>
    </r>
    <r>
      <rPr>
        <b/>
        <u/>
        <sz val="12"/>
        <rFont val="Times New Roman"/>
        <family val="1"/>
        <charset val="204"/>
      </rPr>
      <t xml:space="preserve"> освітніх установ та закладів</t>
    </r>
    <r>
      <rPr>
        <u/>
        <sz val="12"/>
        <rFont val="Times New Roman"/>
        <family val="1"/>
        <charset val="204"/>
      </rPr>
      <t xml:space="preserve">                                                                      </t>
    </r>
  </si>
  <si>
    <r>
      <rPr>
        <b/>
        <u/>
        <sz val="12"/>
        <rFont val="Times New Roman"/>
        <family val="1"/>
        <charset val="204"/>
      </rPr>
      <t>22564000000</t>
    </r>
    <r>
      <rPr>
        <u/>
        <sz val="12"/>
        <rFont val="Times New Roman"/>
        <family val="1"/>
        <charset val="204"/>
      </rPr>
      <t xml:space="preserve">
</t>
    </r>
    <r>
      <rPr>
        <sz val="12"/>
        <rFont val="Times New Roman"/>
        <family val="1"/>
        <charset val="204"/>
      </rPr>
      <t>(код бюджету)</t>
    </r>
  </si>
  <si>
    <r>
      <t xml:space="preserve">
4. Обсяг бюджетних призначень / бюджетних асигнувань — 12 797 000,00 гривень, у тому числі загального фонду — 0,00 гривень та спеціального фонду — 12 797 000,00 гривень.
</t>
    </r>
    <r>
      <rPr>
        <sz val="12"/>
        <rFont val="Times New Roman"/>
        <family val="1"/>
      </rPr>
      <t/>
    </r>
  </si>
  <si>
    <t>5. Підстави для виконання бюджетної програми:</t>
  </si>
  <si>
    <t>Конституція України від 28.06.1996 року № 254к/96-ВР  (із змінами і доповненнями)</t>
  </si>
  <si>
    <t>Бюджетний кодекс України від 08.07.2010 року №2456-VІ   (із змінами і доповненнями)</t>
  </si>
  <si>
    <t>Закон України від 05.09.2017 року № 2145- VІІI “Про освіту”  (із змінами і доповненнями)</t>
  </si>
  <si>
    <t xml:space="preserve">Закон України від 03.11.2022 року № 2710 - IX  "Про Державний бюджет України на 2023 рік" </t>
  </si>
  <si>
    <t>Наказ Міністерства фінансів України  від 26.08.2014 року № 836 “Про деякі питання запровадження програмно-цільового  методу складання та виконання місцевих бюджетів”  (із змінами і доповненнями)</t>
  </si>
  <si>
    <t xml:space="preserve">Наказ Мінбудархітектури України від 27.04.1993 року № 46  “Державні будівельні норми України”    </t>
  </si>
  <si>
    <t>Наказ Міністерство регіонального розвитку, будівництва та житлово-комунального господарства України від 25.04.2018 № 106 "Про затвердження ДБН В.2.2-3:2018 Будинки і споруди. Заклади освіти"</t>
  </si>
  <si>
    <t>Наказ Міністерство регіонального розвитку, будівництва та житлово-комунального господарства України від 25.04.2018 № 107 "Про затвердження ДБН В.2.2-4:2018 "Будинки і споруди. Заклади дошкільної освіти"</t>
  </si>
  <si>
    <t>Постанова Кабінету Міністрів України  від 27.12.2001 року № 1764 “Про затвердження Порядку державного фінансування капітального будівництва”  (із змінами і доповненнями)</t>
  </si>
  <si>
    <t>Рішення Хмельницької міської ради від 23.12.2020 року № 9 "Про затвердження цільової Програми попередження виникнення надзвичайних ситуацій та забезпечення
пожежної і техногенної безпеки об’єктів усіх форм власності, розвитку інфраструктури пожежно-рятувальних підрозділів на території Хмельницької міської територіальної громади на 2021-2025 роки"  (із змінами і доповненнями)</t>
  </si>
  <si>
    <t xml:space="preserve">Рішення сесії Хмельницької міської ради від 15.12.2021 року № 50  "Про затвердження Програми розвитку освіти Хмельницької міської територіальної громади на 2022-2026 роки" </t>
  </si>
  <si>
    <t>Рішення сесії Хмельницької міської ради від 21.12.2022 року № 12  "Про бюджет Хмельницької міської територіальної громади на 2023 рік"</t>
  </si>
  <si>
    <t>6. Цілі державної політики, на досягнення яких спрямована реалізація бюджетної програми:</t>
  </si>
  <si>
    <t>№ з/п</t>
  </si>
  <si>
    <t>Ціль державної політики</t>
  </si>
  <si>
    <t>Створення ефективних умов діяльності закладів освіти</t>
  </si>
  <si>
    <t>Розвиток інфраструктури освітніх установ та закладів</t>
  </si>
  <si>
    <r>
      <t xml:space="preserve">7. Мета бюджетної програми: </t>
    </r>
    <r>
      <rPr>
        <u/>
        <sz val="12"/>
        <rFont val="Times New Roman"/>
        <family val="1"/>
        <charset val="204"/>
      </rPr>
      <t>Забезпечення розвитку об'єктів соціально-культурного значення. Будівництва, реконструкції та реставрації, будівель і споруд закладів освіти. Створення належних умов для функціонування закладів освіти й забезпечення  доступності та якості отримання освітніх послуг.</t>
    </r>
  </si>
  <si>
    <t> 8.Завдання бюджетної програми:</t>
  </si>
  <si>
    <t>Завдання</t>
  </si>
  <si>
    <t>Будівництво закладів освіти, будівель та споруд закладів освіти. Капітальний ремонт, реконструкція та добудова існуючих закладів освіти, приміщень, будівель та споруд закладів освіти. Розширення мережі закладів освіти. Утримання в належному стані будівель та споруд закладів освіти.</t>
  </si>
  <si>
    <t xml:space="preserve">9. Напрями використання бюджетних коштів: </t>
  </si>
  <si>
    <t>(грн)</t>
  </si>
  <si>
    <t>Напрями використання бюджетних коштів</t>
  </si>
  <si>
    <t>Загальний фонд</t>
  </si>
  <si>
    <t>Спеціальний фонд</t>
  </si>
  <si>
    <t>Усього</t>
  </si>
  <si>
    <t xml:space="preserve">Будівництво, капітальний ремонт, реконструкція та добудова закладів освіти, будівель та споруд закладів освіти. </t>
  </si>
  <si>
    <t>Погашення кредиторської заборгованості минулих років</t>
  </si>
  <si>
    <t>УСЬОГО</t>
  </si>
  <si>
    <t xml:space="preserve">10. Перелік місцевих / регіональних програм, що виконуються у складі бюджетної програми: </t>
  </si>
  <si>
    <t>Найменування місцевої / регіональної програми</t>
  </si>
  <si>
    <t>Програма розвитку освіти Хмельницької міської територіальної громади на 2022-2026 роки</t>
  </si>
  <si>
    <t xml:space="preserve">Цільова Програма попередження виникнення надзвичайних ситуацій та забезпечення пожежної і техногенної безпеки об’єктів усіх форм власності, розвитку інфраструктури пожежно-рятувальних підрозділів на території Хмельницької міської територіальної громади на 2021-2025 роки (із змінами)
</t>
  </si>
  <si>
    <t>11. Результативні показники бюджетної програми:</t>
  </si>
  <si>
    <t>Показник</t>
  </si>
  <si>
    <t>Один иця вим.</t>
  </si>
  <si>
    <t>Джерело інформації</t>
  </si>
  <si>
    <t>затрат</t>
  </si>
  <si>
    <t>Обсяг видатків на будівництво та реконструкцію закладів освіти</t>
  </si>
  <si>
    <t>грн</t>
  </si>
  <si>
    <t>Кошторис</t>
  </si>
  <si>
    <t>Обсяг кредиторської заборгованості минулих років</t>
  </si>
  <si>
    <t>звіт про заборгованості за бюджетними коштами (форма 7м)</t>
  </si>
  <si>
    <t>продукту</t>
  </si>
  <si>
    <t>Кількість закладів, в яких планується нове будівництво та реконструкція в тому числі виготовлення ПКД</t>
  </si>
  <si>
    <t>од.</t>
  </si>
  <si>
    <t>Рішення сесії Хмельницької міської ради від 21.12.2022 року № 12</t>
  </si>
  <si>
    <t>ефективності</t>
  </si>
  <si>
    <t>Середні витрати на проведення будівництва та реконструкції одного закладу освіти в тому числі виготовлення ПКД</t>
  </si>
  <si>
    <t>Розрахунок</t>
  </si>
  <si>
    <t>якості</t>
  </si>
  <si>
    <t>Середній рівень готовності об'єктів  в тому числі виготовлення ПКД</t>
  </si>
  <si>
    <t>%</t>
  </si>
  <si>
    <t>Відсоток погашення кредиторської заборгованості минулих років</t>
  </si>
  <si>
    <t>Звітність</t>
  </si>
  <si>
    <t xml:space="preserve">В.о. директора Департаменту освіти та науки   </t>
  </si>
  <si>
    <t>Ольга КШАНОВСЬКА</t>
  </si>
  <si>
    <t>(підпис)</t>
  </si>
  <si>
    <t>(Власне ім'я, ПРІЗВИЩЕ)</t>
  </si>
  <si>
    <t xml:space="preserve">ПОГОДЖЕНО:
Фінансове управління 
Хмельницької міської ради                                               </t>
  </si>
  <si>
    <r>
      <t xml:space="preserve">
</t>
    </r>
    <r>
      <rPr>
        <sz val="12"/>
        <rFont val="Times New Roman"/>
        <family val="1"/>
      </rPr>
      <t xml:space="preserve">Начальник фінансового управління                                                      </t>
    </r>
  </si>
  <si>
    <t>            Сергій ЯМЧУК                  </t>
  </si>
  <si>
    <r>
      <rPr>
        <sz val="12"/>
        <rFont val="Times New Roman"/>
        <family val="1"/>
      </rPr>
      <t xml:space="preserve">Дата погодження
</t>
    </r>
    <r>
      <rPr>
        <sz val="12"/>
        <rFont val="Times New Roman"/>
        <family val="1"/>
      </rPr>
      <t>М.П.</t>
    </r>
  </si>
  <si>
    <t>Оксана ЛІСОВОДСЬКА_______________</t>
  </si>
  <si>
    <t>Ярослава Балабась</t>
  </si>
  <si>
    <r>
      <t xml:space="preserve">ЗАТВЕРДЖЕНО
Наказ / розпорядчий документ
</t>
    </r>
    <r>
      <rPr>
        <u/>
        <sz val="12"/>
        <rFont val="Times New Roman"/>
        <family val="1"/>
        <charset val="204"/>
      </rPr>
      <t xml:space="preserve">Департаменту освіти та науки </t>
    </r>
    <r>
      <rPr>
        <sz val="12"/>
        <rFont val="Times New Roman"/>
        <family val="1"/>
        <charset val="204"/>
      </rPr>
      <t xml:space="preserve">
</t>
    </r>
    <r>
      <rPr>
        <sz val="8"/>
        <rFont val="Times New Roman"/>
        <family val="1"/>
        <charset val="204"/>
      </rPr>
      <t xml:space="preserve">(найменування головного розпорядника  </t>
    </r>
    <r>
      <rPr>
        <sz val="12"/>
        <rFont val="Times New Roman"/>
        <family val="1"/>
        <charset val="204"/>
      </rPr>
      <t xml:space="preserve">                                                                                                  </t>
    </r>
    <r>
      <rPr>
        <u/>
        <sz val="12"/>
        <rFont val="Times New Roman"/>
        <family val="1"/>
        <charset val="204"/>
      </rPr>
      <t>Хмельницької  міської ради</t>
    </r>
    <r>
      <rPr>
        <sz val="12"/>
        <rFont val="Times New Roman"/>
        <family val="1"/>
        <charset val="204"/>
      </rPr>
      <t xml:space="preserve">
 </t>
    </r>
    <r>
      <rPr>
        <sz val="8"/>
        <rFont val="Times New Roman"/>
        <family val="1"/>
        <charset val="204"/>
      </rPr>
      <t xml:space="preserve"> коштів місцевого бюджету)</t>
    </r>
    <r>
      <rPr>
        <sz val="12"/>
        <rFont val="Times New Roman"/>
        <family val="1"/>
        <charset val="204"/>
      </rPr>
      <t xml:space="preserve">
31 січня 2023 року № 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</si>
</sst>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₴_-;\-* #,##0.00\ _₴_-;_-* &quot;-&quot;??\ _₴_-;_-@_-"/>
    <numFmt numFmtId="164" formatCode="#,##0.00\ _₴"/>
    <numFmt numFmtId="165" formatCode="#,##0.0\ _₴"/>
  </numFmts>
  <fonts count="25" x14ac:knownFonts="1">
    <font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u/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3.5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b/>
      <vertAlign val="superscript"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u/>
      <vertAlign val="superscript"/>
      <sz val="12"/>
      <name val="Times New Roman"/>
      <family val="1"/>
      <charset val="204"/>
    </font>
    <font>
      <sz val="12"/>
      <name val="Times New Roman"/>
      <family val="1"/>
    </font>
    <font>
      <u/>
      <sz val="11"/>
      <color rgb="FF00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u/>
      <sz val="11"/>
      <color rgb="FFFF0000"/>
      <name val="Times New Roman"/>
      <family val="1"/>
      <charset val="204"/>
    </font>
    <font>
      <u/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0"/>
      <name val="Arial Cyr"/>
      <charset val="204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</borders>
  <cellStyleXfs count="8">
    <xf numFmtId="0" fontId="0" fillId="0" borderId="0"/>
    <xf numFmtId="0" fontId="1" fillId="0" borderId="0"/>
    <xf numFmtId="0" fontId="21" fillId="0" borderId="0"/>
    <xf numFmtId="0" fontId="1" fillId="0" borderId="0"/>
    <xf numFmtId="0" fontId="22" fillId="0" borderId="0">
      <alignment vertical="top"/>
    </xf>
    <xf numFmtId="0" fontId="23" fillId="0" borderId="0"/>
    <xf numFmtId="0" fontId="24" fillId="0" borderId="0"/>
    <xf numFmtId="43" fontId="1" fillId="0" borderId="0" applyFont="0" applyFill="0" applyBorder="0" applyAlignment="0" applyProtection="0"/>
  </cellStyleXfs>
  <cellXfs count="125">
    <xf numFmtId="0" fontId="0" fillId="0" borderId="0" xfId="0"/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vertical="center" wrapText="1"/>
    </xf>
    <xf numFmtId="0" fontId="2" fillId="0" borderId="0" xfId="1" applyFont="1" applyFill="1" applyBorder="1" applyAlignment="1">
      <alignment horizontal="left" vertical="top" wrapText="1"/>
    </xf>
    <xf numFmtId="0" fontId="3" fillId="0" borderId="0" xfId="1" applyFont="1" applyFill="1" applyBorder="1" applyAlignment="1">
      <alignment horizontal="left" vertical="top" wrapText="1"/>
    </xf>
    <xf numFmtId="0" fontId="2" fillId="0" borderId="0" xfId="1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horizontal="justify" vertical="center"/>
    </xf>
    <xf numFmtId="0" fontId="4" fillId="0" borderId="0" xfId="0" applyFont="1" applyFill="1" applyBorder="1" applyAlignment="1">
      <alignment horizontal="left" vertical="center" wrapText="1"/>
    </xf>
    <xf numFmtId="0" fontId="14" fillId="0" borderId="0" xfId="0" applyFont="1" applyFill="1" applyBorder="1" applyAlignment="1">
      <alignment horizontal="left" vertical="center" wrapText="1"/>
    </xf>
    <xf numFmtId="0" fontId="15" fillId="0" borderId="0" xfId="0" applyFont="1" applyFill="1" applyBorder="1" applyAlignment="1">
      <alignment horizontal="justify" vertical="center"/>
    </xf>
    <xf numFmtId="0" fontId="4" fillId="0" borderId="0" xfId="0" applyFont="1" applyFill="1" applyBorder="1" applyAlignment="1">
      <alignment horizontal="left" vertical="center" wrapText="1"/>
    </xf>
    <xf numFmtId="0" fontId="4" fillId="0" borderId="0" xfId="1" applyFont="1" applyFill="1" applyBorder="1" applyAlignment="1">
      <alignment horizontal="left" vertical="center" wrapText="1"/>
    </xf>
    <xf numFmtId="0" fontId="16" fillId="0" borderId="0" xfId="1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3" fontId="10" fillId="0" borderId="5" xfId="0" applyNumberFormat="1" applyFont="1" applyFill="1" applyBorder="1" applyAlignment="1">
      <alignment horizontal="center" vertical="center" wrapText="1" shrinkToFit="1"/>
    </xf>
    <xf numFmtId="0" fontId="2" fillId="0" borderId="5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1" fontId="10" fillId="0" borderId="6" xfId="0" applyNumberFormat="1" applyFont="1" applyFill="1" applyBorder="1" applyAlignment="1">
      <alignment horizontal="center" vertical="center" wrapText="1" shrinkToFit="1"/>
    </xf>
    <xf numFmtId="0" fontId="18" fillId="0" borderId="7" xfId="0" applyFont="1" applyFill="1" applyBorder="1" applyAlignment="1">
      <alignment horizontal="left" vertical="center" wrapText="1"/>
    </xf>
    <xf numFmtId="0" fontId="18" fillId="0" borderId="8" xfId="0" applyFont="1" applyFill="1" applyBorder="1" applyAlignment="1">
      <alignment horizontal="left" vertical="center" wrapText="1"/>
    </xf>
    <xf numFmtId="0" fontId="18" fillId="0" borderId="9" xfId="0" applyFont="1" applyFill="1" applyBorder="1" applyAlignment="1">
      <alignment horizontal="left" vertical="center" wrapText="1"/>
    </xf>
    <xf numFmtId="0" fontId="2" fillId="0" borderId="10" xfId="0" applyFont="1" applyFill="1" applyBorder="1" applyAlignment="1">
      <alignment horizontal="right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1" fontId="19" fillId="0" borderId="5" xfId="0" applyNumberFormat="1" applyFont="1" applyFill="1" applyBorder="1" applyAlignment="1">
      <alignment horizontal="center" vertical="center" wrapText="1" shrinkToFit="1"/>
    </xf>
    <xf numFmtId="1" fontId="19" fillId="0" borderId="7" xfId="0" applyNumberFormat="1" applyFont="1" applyFill="1" applyBorder="1" applyAlignment="1">
      <alignment horizontal="center" vertical="center" wrapText="1" shrinkToFit="1"/>
    </xf>
    <xf numFmtId="1" fontId="19" fillId="0" borderId="9" xfId="0" applyNumberFormat="1" applyFont="1" applyFill="1" applyBorder="1" applyAlignment="1">
      <alignment horizontal="center" vertical="center" wrapText="1" shrinkToFit="1"/>
    </xf>
    <xf numFmtId="1" fontId="19" fillId="0" borderId="0" xfId="0" applyNumberFormat="1" applyFont="1" applyFill="1" applyBorder="1" applyAlignment="1">
      <alignment vertical="center" wrapText="1" shrinkToFit="1"/>
    </xf>
    <xf numFmtId="1" fontId="10" fillId="0" borderId="5" xfId="0" applyNumberFormat="1" applyFont="1" applyFill="1" applyBorder="1" applyAlignment="1">
      <alignment horizontal="center" vertical="center" wrapText="1" shrinkToFit="1"/>
    </xf>
    <xf numFmtId="0" fontId="2" fillId="0" borderId="7" xfId="0" applyFont="1" applyFill="1" applyBorder="1" applyAlignment="1">
      <alignment horizontal="left" vertical="center" wrapText="1"/>
    </xf>
    <xf numFmtId="0" fontId="2" fillId="0" borderId="9" xfId="0" applyFont="1" applyFill="1" applyBorder="1" applyAlignment="1">
      <alignment horizontal="left" vertical="center" wrapText="1"/>
    </xf>
    <xf numFmtId="4" fontId="10" fillId="0" borderId="7" xfId="0" applyNumberFormat="1" applyFont="1" applyFill="1" applyBorder="1" applyAlignment="1">
      <alignment horizontal="center" vertical="center" wrapText="1" shrinkToFit="1"/>
    </xf>
    <xf numFmtId="4" fontId="10" fillId="0" borderId="9" xfId="0" applyNumberFormat="1" applyFont="1" applyFill="1" applyBorder="1" applyAlignment="1">
      <alignment horizontal="center" vertical="center" wrapText="1" shrinkToFit="1"/>
    </xf>
    <xf numFmtId="4" fontId="10" fillId="0" borderId="0" xfId="0" applyNumberFormat="1" applyFont="1" applyFill="1" applyBorder="1" applyAlignment="1">
      <alignment vertical="center" wrapText="1" shrinkToFi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4" fontId="10" fillId="0" borderId="0" xfId="0" applyNumberFormat="1" applyFont="1" applyFill="1" applyBorder="1" applyAlignment="1">
      <alignment horizontal="center" vertical="center" wrapText="1" shrinkToFit="1"/>
    </xf>
    <xf numFmtId="1" fontId="19" fillId="0" borderId="8" xfId="0" applyNumberFormat="1" applyFont="1" applyFill="1" applyBorder="1" applyAlignment="1">
      <alignment horizontal="center" vertical="center" wrapText="1" shrinkToFit="1"/>
    </xf>
    <xf numFmtId="0" fontId="2" fillId="0" borderId="8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left" vertical="top" wrapText="1"/>
    </xf>
    <xf numFmtId="0" fontId="2" fillId="0" borderId="8" xfId="0" applyFont="1" applyFill="1" applyBorder="1" applyAlignment="1">
      <alignment horizontal="left" vertical="top" wrapText="1"/>
    </xf>
    <xf numFmtId="0" fontId="2" fillId="0" borderId="9" xfId="0" applyFont="1" applyFill="1" applyBorder="1" applyAlignment="1">
      <alignment horizontal="left" vertical="top" wrapText="1"/>
    </xf>
    <xf numFmtId="0" fontId="2" fillId="0" borderId="11" xfId="0" applyFont="1" applyFill="1" applyBorder="1" applyAlignment="1">
      <alignment horizontal="left" vertical="center" wrapText="1"/>
    </xf>
    <xf numFmtId="0" fontId="2" fillId="0" borderId="12" xfId="0" applyFont="1" applyFill="1" applyBorder="1" applyAlignment="1">
      <alignment horizontal="left" vertical="center" wrapText="1"/>
    </xf>
    <xf numFmtId="0" fontId="2" fillId="0" borderId="13" xfId="0" applyFont="1" applyFill="1" applyBorder="1" applyAlignment="1">
      <alignment horizontal="left" vertical="center" wrapText="1"/>
    </xf>
    <xf numFmtId="0" fontId="2" fillId="0" borderId="10" xfId="0" applyFont="1" applyFill="1" applyBorder="1" applyAlignment="1">
      <alignment horizontal="left" vertical="center" wrapText="1"/>
    </xf>
    <xf numFmtId="0" fontId="17" fillId="0" borderId="5" xfId="0" applyFont="1" applyFill="1" applyBorder="1" applyAlignment="1">
      <alignment horizontal="center" vertical="center" wrapText="1"/>
    </xf>
    <xf numFmtId="1" fontId="19" fillId="0" borderId="5" xfId="0" applyNumberFormat="1" applyFont="1" applyFill="1" applyBorder="1" applyAlignment="1">
      <alignment horizontal="center" vertical="center" wrapText="1" shrinkToFit="1"/>
    </xf>
    <xf numFmtId="0" fontId="17" fillId="0" borderId="5" xfId="0" applyFont="1" applyFill="1" applyBorder="1" applyAlignment="1">
      <alignment horizontal="left" vertical="center" wrapText="1"/>
    </xf>
    <xf numFmtId="0" fontId="10" fillId="0" borderId="5" xfId="0" applyFont="1" applyFill="1" applyBorder="1" applyAlignment="1">
      <alignment horizontal="left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2" fillId="0" borderId="5" xfId="0" applyFont="1" applyBorder="1" applyAlignment="1">
      <alignment vertical="center" wrapText="1"/>
    </xf>
    <xf numFmtId="164" fontId="2" fillId="0" borderId="7" xfId="0" applyNumberFormat="1" applyFont="1" applyBorder="1" applyAlignment="1">
      <alignment horizontal="center" vertical="center" wrapText="1"/>
    </xf>
    <xf numFmtId="164" fontId="2" fillId="0" borderId="9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1" fontId="10" fillId="0" borderId="7" xfId="0" applyNumberFormat="1" applyFont="1" applyFill="1" applyBorder="1" applyAlignment="1">
      <alignment horizontal="center" vertical="center" wrapText="1" shrinkToFit="1"/>
    </xf>
    <xf numFmtId="1" fontId="10" fillId="0" borderId="9" xfId="0" applyNumberFormat="1" applyFont="1" applyFill="1" applyBorder="1" applyAlignment="1">
      <alignment horizontal="center" vertical="center" wrapText="1" shrinkToFit="1"/>
    </xf>
    <xf numFmtId="4" fontId="10" fillId="0" borderId="5" xfId="0" applyNumberFormat="1" applyFont="1" applyFill="1" applyBorder="1" applyAlignment="1">
      <alignment horizontal="center" vertical="center" wrapText="1" shrinkToFit="1"/>
    </xf>
    <xf numFmtId="0" fontId="2" fillId="0" borderId="5" xfId="0" applyFont="1" applyFill="1" applyBorder="1" applyAlignment="1">
      <alignment horizontal="center" vertical="center" wrapText="1"/>
    </xf>
    <xf numFmtId="1" fontId="2" fillId="0" borderId="7" xfId="0" applyNumberFormat="1" applyFont="1" applyFill="1" applyBorder="1" applyAlignment="1">
      <alignment horizontal="center" vertical="center" wrapText="1" shrinkToFit="1"/>
    </xf>
    <xf numFmtId="1" fontId="2" fillId="0" borderId="9" xfId="0" applyNumberFormat="1" applyFont="1" applyFill="1" applyBorder="1" applyAlignment="1">
      <alignment horizontal="center" vertical="center" wrapText="1" shrinkToFit="1"/>
    </xf>
    <xf numFmtId="1" fontId="2" fillId="0" borderId="7" xfId="0" applyNumberFormat="1" applyFont="1" applyFill="1" applyBorder="1" applyAlignment="1">
      <alignment horizontal="center" vertical="center" wrapText="1"/>
    </xf>
    <xf numFmtId="1" fontId="2" fillId="0" borderId="9" xfId="0" applyNumberFormat="1" applyFont="1" applyFill="1" applyBorder="1" applyAlignment="1">
      <alignment horizontal="center" vertical="center" wrapText="1"/>
    </xf>
    <xf numFmtId="1" fontId="2" fillId="0" borderId="5" xfId="0" applyNumberFormat="1" applyFont="1" applyFill="1" applyBorder="1" applyAlignment="1">
      <alignment horizontal="center" vertical="center" wrapText="1" shrinkToFit="1"/>
    </xf>
    <xf numFmtId="3" fontId="10" fillId="0" borderId="7" xfId="0" applyNumberFormat="1" applyFont="1" applyFill="1" applyBorder="1" applyAlignment="1">
      <alignment horizontal="center" vertical="center" wrapText="1" shrinkToFit="1"/>
    </xf>
    <xf numFmtId="3" fontId="10" fillId="0" borderId="9" xfId="0" applyNumberFormat="1" applyFont="1" applyFill="1" applyBorder="1" applyAlignment="1">
      <alignment horizontal="center" vertical="center" wrapText="1" shrinkToFit="1"/>
    </xf>
    <xf numFmtId="1" fontId="10" fillId="0" borderId="5" xfId="0" applyNumberFormat="1" applyFont="1" applyFill="1" applyBorder="1" applyAlignment="1">
      <alignment horizontal="center" vertical="center" wrapText="1" shrinkToFit="1"/>
    </xf>
    <xf numFmtId="164" fontId="10" fillId="0" borderId="7" xfId="0" applyNumberFormat="1" applyFont="1" applyFill="1" applyBorder="1" applyAlignment="1">
      <alignment horizontal="center" vertical="center" wrapText="1" shrinkToFit="1"/>
    </xf>
    <xf numFmtId="164" fontId="10" fillId="0" borderId="9" xfId="0" applyNumberFormat="1" applyFont="1" applyFill="1" applyBorder="1" applyAlignment="1">
      <alignment horizontal="center" vertical="center" wrapText="1" shrinkToFit="1"/>
    </xf>
    <xf numFmtId="164" fontId="10" fillId="0" borderId="7" xfId="0" applyNumberFormat="1" applyFont="1" applyFill="1" applyBorder="1" applyAlignment="1">
      <alignment horizontal="center" vertical="center" wrapText="1"/>
    </xf>
    <xf numFmtId="164" fontId="10" fillId="0" borderId="9" xfId="0" applyNumberFormat="1" applyFont="1" applyFill="1" applyBorder="1" applyAlignment="1">
      <alignment horizontal="center" vertical="center" wrapText="1"/>
    </xf>
    <xf numFmtId="164" fontId="10" fillId="0" borderId="5" xfId="0" applyNumberFormat="1" applyFont="1" applyFill="1" applyBorder="1" applyAlignment="1">
      <alignment horizontal="center" vertical="center" wrapText="1" shrinkToFit="1"/>
    </xf>
    <xf numFmtId="164" fontId="2" fillId="0" borderId="7" xfId="0" applyNumberFormat="1" applyFont="1" applyFill="1" applyBorder="1" applyAlignment="1">
      <alignment horizontal="center" vertical="center" wrapText="1" shrinkToFit="1"/>
    </xf>
    <xf numFmtId="164" fontId="2" fillId="0" borderId="9" xfId="0" applyNumberFormat="1" applyFont="1" applyFill="1" applyBorder="1" applyAlignment="1">
      <alignment horizontal="center" vertical="center" wrapText="1" shrinkToFit="1"/>
    </xf>
    <xf numFmtId="165" fontId="2" fillId="0" borderId="7" xfId="0" applyNumberFormat="1" applyFont="1" applyFill="1" applyBorder="1" applyAlignment="1">
      <alignment horizontal="center" vertical="center" wrapText="1"/>
    </xf>
    <xf numFmtId="165" fontId="2" fillId="0" borderId="9" xfId="0" applyNumberFormat="1" applyFont="1" applyFill="1" applyBorder="1" applyAlignment="1">
      <alignment horizontal="center" vertical="center" wrapText="1"/>
    </xf>
    <xf numFmtId="165" fontId="2" fillId="0" borderId="5" xfId="0" applyNumberFormat="1" applyFont="1" applyFill="1" applyBorder="1" applyAlignment="1">
      <alignment horizontal="center" vertical="center" wrapText="1" shrinkToFit="1"/>
    </xf>
    <xf numFmtId="0" fontId="12" fillId="0" borderId="0" xfId="0" applyFont="1" applyFill="1" applyBorder="1" applyAlignment="1">
      <alignment horizontal="left" wrapText="1"/>
    </xf>
    <xf numFmtId="0" fontId="0" fillId="0" borderId="0" xfId="0" applyFill="1" applyBorder="1" applyAlignment="1">
      <alignment horizontal="left" wrapText="1"/>
    </xf>
    <xf numFmtId="0" fontId="0" fillId="0" borderId="0" xfId="0" applyFill="1" applyBorder="1" applyAlignment="1">
      <alignment horizontal="left" wrapText="1"/>
    </xf>
    <xf numFmtId="0" fontId="0" fillId="0" borderId="10" xfId="0" applyFill="1" applyBorder="1" applyAlignment="1">
      <alignment horizontal="left"/>
    </xf>
    <xf numFmtId="0" fontId="0" fillId="0" borderId="0" xfId="0" applyFill="1" applyBorder="1" applyAlignment="1">
      <alignment horizontal="left"/>
    </xf>
    <xf numFmtId="0" fontId="12" fillId="0" borderId="10" xfId="1" applyFont="1" applyFill="1" applyBorder="1" applyAlignment="1">
      <alignment horizontal="center" wrapText="1"/>
    </xf>
    <xf numFmtId="0" fontId="0" fillId="0" borderId="0" xfId="0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left" vertical="top" wrapText="1" indent="1"/>
    </xf>
    <xf numFmtId="0" fontId="0" fillId="0" borderId="0" xfId="0" applyFill="1" applyBorder="1" applyAlignment="1">
      <alignment horizontal="left" vertical="top" wrapText="1" indent="1"/>
    </xf>
    <xf numFmtId="0" fontId="5" fillId="0" borderId="0" xfId="0" applyFont="1" applyFill="1" applyBorder="1" applyAlignment="1">
      <alignment horizontal="center" vertical="top" wrapText="1"/>
    </xf>
    <xf numFmtId="0" fontId="20" fillId="0" borderId="0" xfId="0" applyFont="1" applyFill="1" applyBorder="1" applyAlignment="1">
      <alignment horizontal="left" vertical="top"/>
    </xf>
    <xf numFmtId="0" fontId="12" fillId="0" borderId="0" xfId="1" applyFont="1" applyFill="1" applyBorder="1" applyAlignment="1">
      <alignment horizontal="center" vertical="top" wrapText="1"/>
    </xf>
    <xf numFmtId="0" fontId="2" fillId="0" borderId="0" xfId="1" applyFont="1" applyFill="1" applyBorder="1" applyAlignment="1">
      <alignment horizontal="center" vertical="top" wrapText="1"/>
    </xf>
    <xf numFmtId="0" fontId="12" fillId="0" borderId="0" xfId="0" applyFont="1" applyFill="1" applyBorder="1" applyAlignment="1">
      <alignment horizontal="left" vertical="top" wrapText="1"/>
    </xf>
    <xf numFmtId="0" fontId="0" fillId="0" borderId="0" xfId="0" applyFill="1" applyBorder="1" applyAlignment="1">
      <alignment horizontal="left" vertical="top" wrapText="1"/>
    </xf>
    <xf numFmtId="0" fontId="0" fillId="0" borderId="0" xfId="0" applyFill="1" applyBorder="1" applyAlignment="1">
      <alignment horizontal="left" vertical="top"/>
    </xf>
    <xf numFmtId="0" fontId="2" fillId="0" borderId="0" xfId="1" applyFont="1" applyFill="1" applyBorder="1" applyAlignment="1">
      <alignment horizontal="center" vertical="center" wrapText="1"/>
    </xf>
    <xf numFmtId="0" fontId="2" fillId="0" borderId="10" xfId="1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 wrapText="1"/>
    </xf>
    <xf numFmtId="0" fontId="20" fillId="0" borderId="0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left" vertical="center" wrapText="1"/>
    </xf>
    <xf numFmtId="0" fontId="1" fillId="0" borderId="0" xfId="1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top" wrapText="1"/>
    </xf>
  </cellXfs>
  <cellStyles count="8">
    <cellStyle name="Звичайний 2" xfId="2"/>
    <cellStyle name="Звичайний 3" xfId="3"/>
    <cellStyle name="Звичайний_Додаток _ 3 зм_ни 4575" xfId="4"/>
    <cellStyle name="Обычный" xfId="0" builtinId="0"/>
    <cellStyle name="Обычный 2" xfId="1"/>
    <cellStyle name="Обычный 2 2" xfId="5"/>
    <cellStyle name="Обычный 3" xfId="6"/>
    <cellStyle name="Финансовый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7"/>
  <sheetViews>
    <sheetView tabSelected="1" view="pageBreakPreview" topLeftCell="A55" zoomScale="60" zoomScaleNormal="70" workbookViewId="0">
      <selection activeCell="B67" sqref="B67"/>
    </sheetView>
  </sheetViews>
  <sheetFormatPr defaultColWidth="9.33203125" defaultRowHeight="12.75" x14ac:dyDescent="0.2"/>
  <cols>
    <col min="1" max="1" width="22.5" style="1" customWidth="1"/>
    <col min="2" max="2" width="45" style="1" customWidth="1"/>
    <col min="3" max="3" width="17" style="1" customWidth="1"/>
    <col min="4" max="4" width="23.1640625" style="1" customWidth="1"/>
    <col min="5" max="5" width="28.33203125" style="1" customWidth="1"/>
    <col min="6" max="6" width="2.6640625" style="1" customWidth="1"/>
    <col min="7" max="7" width="35" style="1" customWidth="1"/>
    <col min="8" max="8" width="16.5" style="1" customWidth="1"/>
    <col min="9" max="9" width="16" style="1" customWidth="1"/>
    <col min="10" max="10" width="9.33203125" style="1" customWidth="1"/>
    <col min="11" max="11" width="14.1640625" style="1" customWidth="1"/>
    <col min="12" max="12" width="9.33203125" style="1"/>
    <col min="13" max="13" width="52.33203125" style="1" customWidth="1"/>
    <col min="14" max="16384" width="9.33203125" style="1"/>
  </cols>
  <sheetData>
    <row r="1" spans="1:13" ht="86.25" customHeight="1" x14ac:dyDescent="0.2">
      <c r="B1" s="2"/>
      <c r="C1" s="2"/>
      <c r="D1" s="2"/>
      <c r="E1" s="2"/>
      <c r="F1" s="2"/>
      <c r="G1" s="3" t="s">
        <v>0</v>
      </c>
      <c r="H1" s="4"/>
      <c r="I1" s="4"/>
      <c r="J1" s="4"/>
      <c r="K1" s="4"/>
    </row>
    <row r="2" spans="1:13" ht="132.75" customHeight="1" x14ac:dyDescent="0.2">
      <c r="B2" s="2"/>
      <c r="C2" s="2"/>
      <c r="D2" s="2"/>
      <c r="E2" s="2"/>
      <c r="F2" s="2"/>
      <c r="G2" s="5" t="s">
        <v>81</v>
      </c>
      <c r="H2" s="5"/>
      <c r="I2" s="5"/>
      <c r="J2" s="5"/>
      <c r="K2" s="5"/>
    </row>
    <row r="3" spans="1:13" ht="37.5" customHeight="1" x14ac:dyDescent="0.2">
      <c r="A3" s="6" t="s">
        <v>1</v>
      </c>
      <c r="B3" s="6"/>
      <c r="C3" s="6"/>
      <c r="D3" s="6"/>
      <c r="E3" s="6"/>
      <c r="F3" s="6"/>
      <c r="G3" s="6"/>
      <c r="H3" s="6"/>
      <c r="I3" s="6"/>
      <c r="J3" s="6"/>
      <c r="K3" s="6"/>
    </row>
    <row r="4" spans="1:13" ht="132.75" customHeight="1" x14ac:dyDescent="0.2">
      <c r="A4" s="7" t="s">
        <v>2</v>
      </c>
      <c r="B4" s="8" t="s">
        <v>3</v>
      </c>
      <c r="C4" s="9"/>
      <c r="D4" s="9"/>
      <c r="E4" s="9"/>
      <c r="F4" s="9"/>
      <c r="G4" s="8" t="s">
        <v>4</v>
      </c>
      <c r="H4" s="8"/>
      <c r="I4" s="8"/>
      <c r="J4" s="8"/>
      <c r="K4" s="8"/>
    </row>
    <row r="5" spans="1:13" ht="125.25" customHeight="1" x14ac:dyDescent="0.2">
      <c r="A5" s="10" t="s">
        <v>5</v>
      </c>
      <c r="B5" s="8" t="s">
        <v>6</v>
      </c>
      <c r="C5" s="9"/>
      <c r="D5" s="9"/>
      <c r="E5" s="9"/>
      <c r="F5" s="9"/>
      <c r="G5" s="8" t="s">
        <v>7</v>
      </c>
      <c r="H5" s="9"/>
      <c r="I5" s="9"/>
      <c r="J5" s="9"/>
      <c r="K5" s="9"/>
    </row>
    <row r="6" spans="1:13" ht="168" customHeight="1" x14ac:dyDescent="0.2">
      <c r="A6" s="10" t="s">
        <v>8</v>
      </c>
      <c r="B6" s="8" t="s">
        <v>9</v>
      </c>
      <c r="C6" s="8"/>
      <c r="D6" s="11" t="s">
        <v>10</v>
      </c>
      <c r="E6" s="12" t="s">
        <v>11</v>
      </c>
      <c r="F6" s="12"/>
      <c r="G6" s="8" t="s">
        <v>12</v>
      </c>
      <c r="H6" s="8"/>
      <c r="I6" s="8"/>
      <c r="J6" s="8"/>
      <c r="K6" s="8"/>
    </row>
    <row r="7" spans="1:13" ht="21" customHeight="1" x14ac:dyDescent="0.2">
      <c r="A7" s="13" t="s">
        <v>13</v>
      </c>
      <c r="B7" s="13"/>
      <c r="C7" s="13"/>
      <c r="D7" s="13"/>
      <c r="E7" s="13"/>
      <c r="F7" s="13"/>
      <c r="G7" s="13"/>
      <c r="H7" s="13"/>
      <c r="I7" s="13"/>
      <c r="J7" s="13"/>
      <c r="K7" s="13"/>
    </row>
    <row r="8" spans="1:13" ht="23.25" customHeight="1" x14ac:dyDescent="0.2">
      <c r="A8" s="13" t="s">
        <v>14</v>
      </c>
      <c r="B8" s="13"/>
      <c r="C8" s="13"/>
      <c r="D8" s="13"/>
      <c r="E8" s="13"/>
      <c r="F8" s="13"/>
      <c r="G8" s="13"/>
      <c r="H8" s="13"/>
      <c r="I8" s="13"/>
      <c r="J8" s="13"/>
      <c r="K8" s="13"/>
      <c r="M8" s="14"/>
    </row>
    <row r="9" spans="1:13" s="16" customFormat="1" ht="21.75" customHeight="1" x14ac:dyDescent="0.2">
      <c r="A9" s="15" t="s">
        <v>15</v>
      </c>
      <c r="B9" s="15"/>
      <c r="C9" s="15"/>
      <c r="D9" s="15"/>
      <c r="E9" s="15"/>
      <c r="F9" s="15"/>
      <c r="G9" s="15"/>
      <c r="H9" s="15"/>
      <c r="I9" s="15"/>
      <c r="J9" s="15"/>
      <c r="K9" s="15"/>
      <c r="M9" s="17"/>
    </row>
    <row r="10" spans="1:13" s="16" customFormat="1" ht="27.75" customHeight="1" x14ac:dyDescent="0.2">
      <c r="A10" s="15" t="s">
        <v>16</v>
      </c>
      <c r="B10" s="15"/>
      <c r="C10" s="15"/>
      <c r="D10" s="15"/>
      <c r="E10" s="15"/>
      <c r="F10" s="15"/>
      <c r="G10" s="15"/>
      <c r="H10" s="15"/>
      <c r="I10" s="15"/>
      <c r="J10" s="18"/>
      <c r="K10" s="18"/>
      <c r="M10" s="17"/>
    </row>
    <row r="11" spans="1:13" s="16" customFormat="1" ht="27.75" customHeight="1" x14ac:dyDescent="0.2">
      <c r="A11" s="15" t="s">
        <v>17</v>
      </c>
      <c r="B11" s="15"/>
      <c r="C11" s="15"/>
      <c r="D11" s="15"/>
      <c r="E11" s="15"/>
      <c r="F11" s="15"/>
      <c r="G11" s="15"/>
      <c r="H11" s="15"/>
      <c r="I11" s="15"/>
      <c r="J11" s="15"/>
      <c r="K11" s="15"/>
      <c r="M11" s="17"/>
    </row>
    <row r="12" spans="1:13" s="16" customFormat="1" ht="27.75" customHeight="1" x14ac:dyDescent="0.2">
      <c r="A12" s="15" t="s">
        <v>18</v>
      </c>
      <c r="B12" s="15"/>
      <c r="C12" s="15"/>
      <c r="D12" s="15"/>
      <c r="E12" s="15"/>
      <c r="F12" s="15"/>
      <c r="G12" s="15"/>
      <c r="H12" s="15"/>
      <c r="I12" s="15"/>
      <c r="J12" s="15"/>
      <c r="K12" s="15"/>
      <c r="M12" s="17"/>
    </row>
    <row r="13" spans="1:13" s="16" customFormat="1" ht="39" customHeight="1" x14ac:dyDescent="0.2">
      <c r="A13" s="19" t="s">
        <v>19</v>
      </c>
      <c r="B13" s="20"/>
      <c r="C13" s="20"/>
      <c r="D13" s="20"/>
      <c r="E13" s="20"/>
      <c r="F13" s="20"/>
      <c r="G13" s="20"/>
      <c r="H13" s="20"/>
      <c r="I13" s="20"/>
      <c r="J13" s="20"/>
      <c r="K13" s="20"/>
      <c r="M13" s="17"/>
    </row>
    <row r="14" spans="1:13" s="16" customFormat="1" ht="25.5" customHeight="1" x14ac:dyDescent="0.2">
      <c r="A14" s="15" t="s">
        <v>20</v>
      </c>
      <c r="B14" s="21"/>
      <c r="C14" s="21"/>
      <c r="D14" s="21"/>
      <c r="E14" s="21"/>
      <c r="F14" s="21"/>
      <c r="G14" s="21"/>
      <c r="H14" s="21"/>
      <c r="I14" s="21"/>
      <c r="J14" s="21"/>
      <c r="K14" s="21"/>
      <c r="M14" s="17"/>
    </row>
    <row r="15" spans="1:13" s="16" customFormat="1" ht="40.5" customHeight="1" x14ac:dyDescent="0.2">
      <c r="A15" s="15" t="s">
        <v>21</v>
      </c>
      <c r="B15" s="15"/>
      <c r="C15" s="15"/>
      <c r="D15" s="15"/>
      <c r="E15" s="15"/>
      <c r="F15" s="15"/>
      <c r="G15" s="15"/>
      <c r="H15" s="15"/>
      <c r="I15" s="15"/>
      <c r="J15" s="15"/>
      <c r="K15" s="22"/>
      <c r="M15" s="17"/>
    </row>
    <row r="16" spans="1:13" s="16" customFormat="1" ht="40.5" customHeight="1" x14ac:dyDescent="0.2">
      <c r="A16" s="15" t="s">
        <v>22</v>
      </c>
      <c r="B16" s="15"/>
      <c r="C16" s="15"/>
      <c r="D16" s="15"/>
      <c r="E16" s="15"/>
      <c r="F16" s="15"/>
      <c r="G16" s="15"/>
      <c r="H16" s="15"/>
      <c r="I16" s="15"/>
      <c r="J16" s="15"/>
      <c r="K16" s="22"/>
      <c r="M16" s="17"/>
    </row>
    <row r="17" spans="1:13" s="16" customFormat="1" ht="27.75" customHeight="1" x14ac:dyDescent="0.2">
      <c r="A17" s="15" t="s">
        <v>23</v>
      </c>
      <c r="B17" s="21"/>
      <c r="C17" s="21"/>
      <c r="D17" s="21"/>
      <c r="E17" s="21"/>
      <c r="F17" s="21"/>
      <c r="G17" s="21"/>
      <c r="H17" s="21"/>
      <c r="I17" s="21"/>
      <c r="J17" s="21"/>
      <c r="K17" s="21"/>
      <c r="M17" s="17"/>
    </row>
    <row r="18" spans="1:13" s="16" customFormat="1" ht="60" customHeight="1" x14ac:dyDescent="0.2">
      <c r="A18" s="15" t="s">
        <v>24</v>
      </c>
      <c r="B18" s="15"/>
      <c r="C18" s="15"/>
      <c r="D18" s="15"/>
      <c r="E18" s="15"/>
      <c r="F18" s="15"/>
      <c r="G18" s="15"/>
      <c r="H18" s="15"/>
      <c r="I18" s="15"/>
      <c r="J18" s="15"/>
      <c r="K18" s="15"/>
      <c r="M18" s="17"/>
    </row>
    <row r="19" spans="1:13" s="16" customFormat="1" ht="33.75" customHeight="1" x14ac:dyDescent="0.2">
      <c r="A19" s="15" t="s">
        <v>25</v>
      </c>
      <c r="B19" s="15"/>
      <c r="C19" s="15"/>
      <c r="D19" s="15"/>
      <c r="E19" s="15"/>
      <c r="F19" s="15"/>
      <c r="G19" s="15"/>
      <c r="H19" s="15"/>
      <c r="I19" s="15"/>
      <c r="J19" s="15"/>
      <c r="K19" s="15"/>
      <c r="M19" s="17"/>
    </row>
    <row r="20" spans="1:13" s="16" customFormat="1" ht="27.75" customHeight="1" x14ac:dyDescent="0.2">
      <c r="A20" s="15" t="s">
        <v>26</v>
      </c>
      <c r="B20" s="15"/>
      <c r="C20" s="15"/>
      <c r="D20" s="15"/>
      <c r="E20" s="15"/>
      <c r="F20" s="15"/>
      <c r="G20" s="15"/>
      <c r="H20" s="15"/>
      <c r="I20" s="15"/>
      <c r="J20" s="15"/>
      <c r="K20" s="15"/>
      <c r="M20" s="17"/>
    </row>
    <row r="21" spans="1:13" ht="23.25" customHeight="1" x14ac:dyDescent="0.2">
      <c r="A21" s="13" t="s">
        <v>27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</row>
    <row r="22" spans="1:13" ht="9" customHeight="1" x14ac:dyDescent="0.2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</row>
    <row r="23" spans="1:13" ht="23.25" customHeight="1" x14ac:dyDescent="0.2">
      <c r="A23" s="23" t="s">
        <v>28</v>
      </c>
      <c r="B23" s="24" t="s">
        <v>29</v>
      </c>
      <c r="C23" s="25"/>
      <c r="D23" s="25"/>
      <c r="E23" s="25"/>
      <c r="F23" s="25"/>
      <c r="G23" s="25"/>
      <c r="H23" s="26"/>
      <c r="I23" s="22"/>
      <c r="J23" s="22"/>
      <c r="K23" s="22"/>
    </row>
    <row r="24" spans="1:13" ht="30" customHeight="1" x14ac:dyDescent="0.2">
      <c r="A24" s="27">
        <v>1</v>
      </c>
      <c r="B24" s="28" t="s">
        <v>30</v>
      </c>
      <c r="C24" s="28"/>
      <c r="D24" s="28"/>
      <c r="E24" s="28"/>
      <c r="F24" s="28"/>
      <c r="G24" s="28"/>
      <c r="H24" s="28"/>
      <c r="I24" s="22"/>
      <c r="J24" s="22"/>
      <c r="K24" s="22"/>
    </row>
    <row r="25" spans="1:13" ht="19.899999999999999" customHeight="1" x14ac:dyDescent="0.2">
      <c r="A25" s="27">
        <v>2</v>
      </c>
      <c r="B25" s="28" t="s">
        <v>31</v>
      </c>
      <c r="C25" s="28"/>
      <c r="D25" s="28"/>
      <c r="E25" s="28"/>
      <c r="F25" s="28"/>
      <c r="G25" s="28"/>
      <c r="H25" s="28"/>
      <c r="I25" s="22"/>
      <c r="J25" s="22"/>
      <c r="K25" s="22"/>
    </row>
    <row r="26" spans="1:13" ht="39" customHeight="1" x14ac:dyDescent="0.2">
      <c r="A26" s="29" t="s">
        <v>32</v>
      </c>
      <c r="B26" s="29"/>
      <c r="C26" s="29"/>
      <c r="D26" s="29"/>
      <c r="E26" s="29"/>
      <c r="F26" s="29"/>
      <c r="G26" s="29"/>
      <c r="H26" s="29"/>
      <c r="I26" s="29"/>
      <c r="J26" s="29"/>
      <c r="K26" s="29"/>
    </row>
    <row r="27" spans="1:13" ht="23.25" customHeight="1" x14ac:dyDescent="0.2">
      <c r="A27" s="13" t="s">
        <v>33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</row>
    <row r="28" spans="1:13" ht="9" customHeight="1" x14ac:dyDescent="0.2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</row>
    <row r="29" spans="1:13" ht="23.25" customHeight="1" x14ac:dyDescent="0.2">
      <c r="A29" s="30" t="s">
        <v>28</v>
      </c>
      <c r="B29" s="31" t="s">
        <v>34</v>
      </c>
      <c r="C29" s="32"/>
      <c r="D29" s="32"/>
      <c r="E29" s="32"/>
      <c r="F29" s="32"/>
      <c r="G29" s="32"/>
      <c r="H29" s="33"/>
      <c r="I29" s="22"/>
      <c r="J29" s="22"/>
      <c r="K29" s="22"/>
    </row>
    <row r="30" spans="1:13" ht="51" customHeight="1" x14ac:dyDescent="0.2">
      <c r="A30" s="34">
        <v>1</v>
      </c>
      <c r="B30" s="35" t="s">
        <v>35</v>
      </c>
      <c r="C30" s="36"/>
      <c r="D30" s="36"/>
      <c r="E30" s="36"/>
      <c r="F30" s="36"/>
      <c r="G30" s="36"/>
      <c r="H30" s="37"/>
      <c r="I30" s="22"/>
      <c r="J30" s="22"/>
      <c r="K30" s="22"/>
    </row>
    <row r="31" spans="1:13" ht="15.75" customHeight="1" x14ac:dyDescent="0.2">
      <c r="A31" s="13" t="s">
        <v>36</v>
      </c>
      <c r="B31" s="13"/>
      <c r="C31" s="13"/>
      <c r="D31" s="13"/>
      <c r="E31" s="13"/>
      <c r="F31" s="13"/>
      <c r="G31" s="13"/>
      <c r="H31" s="13"/>
      <c r="I31" s="22"/>
      <c r="J31" s="22"/>
      <c r="K31" s="22"/>
    </row>
    <row r="32" spans="1:13" ht="15.75" x14ac:dyDescent="0.2">
      <c r="A32" s="38" t="s">
        <v>37</v>
      </c>
      <c r="B32" s="38"/>
      <c r="C32" s="38"/>
      <c r="D32" s="38"/>
      <c r="E32" s="38"/>
      <c r="F32" s="38"/>
      <c r="G32" s="38"/>
      <c r="H32" s="38"/>
      <c r="I32" s="38"/>
      <c r="J32" s="10"/>
      <c r="K32" s="10"/>
    </row>
    <row r="33" spans="1:11" s="42" customFormat="1" ht="31.5" customHeight="1" x14ac:dyDescent="0.2">
      <c r="A33" s="39" t="s">
        <v>28</v>
      </c>
      <c r="B33" s="31" t="s">
        <v>38</v>
      </c>
      <c r="C33" s="33"/>
      <c r="D33" s="31" t="s">
        <v>39</v>
      </c>
      <c r="E33" s="33"/>
      <c r="F33" s="31" t="s">
        <v>40</v>
      </c>
      <c r="G33" s="33"/>
      <c r="H33" s="31" t="s">
        <v>41</v>
      </c>
      <c r="I33" s="33"/>
      <c r="J33" s="40"/>
      <c r="K33" s="41"/>
    </row>
    <row r="34" spans="1:11" ht="15.75" x14ac:dyDescent="0.2">
      <c r="A34" s="43">
        <v>1</v>
      </c>
      <c r="B34" s="44">
        <v>2</v>
      </c>
      <c r="C34" s="45"/>
      <c r="D34" s="44">
        <v>3</v>
      </c>
      <c r="E34" s="45"/>
      <c r="F34" s="44">
        <v>4</v>
      </c>
      <c r="G34" s="45"/>
      <c r="H34" s="44">
        <v>6</v>
      </c>
      <c r="I34" s="45"/>
      <c r="J34" s="46"/>
      <c r="K34" s="22"/>
    </row>
    <row r="35" spans="1:11" ht="50.25" customHeight="1" x14ac:dyDescent="0.2">
      <c r="A35" s="47">
        <v>1</v>
      </c>
      <c r="B35" s="48" t="s">
        <v>42</v>
      </c>
      <c r="C35" s="49"/>
      <c r="D35" s="50">
        <v>0</v>
      </c>
      <c r="E35" s="51"/>
      <c r="F35" s="50">
        <f>12797000-197832</f>
        <v>12599168</v>
      </c>
      <c r="G35" s="51"/>
      <c r="H35" s="50">
        <f>D35+F35</f>
        <v>12599168</v>
      </c>
      <c r="I35" s="51"/>
      <c r="J35" s="52"/>
      <c r="K35" s="22"/>
    </row>
    <row r="36" spans="1:11" ht="37.5" customHeight="1" x14ac:dyDescent="0.2">
      <c r="A36" s="47">
        <v>2</v>
      </c>
      <c r="B36" s="28" t="s">
        <v>43</v>
      </c>
      <c r="C36" s="28"/>
      <c r="D36" s="50">
        <v>0</v>
      </c>
      <c r="E36" s="51"/>
      <c r="F36" s="50">
        <v>197832</v>
      </c>
      <c r="G36" s="51"/>
      <c r="H36" s="50">
        <f>D36+F36</f>
        <v>197832</v>
      </c>
      <c r="I36" s="51"/>
      <c r="J36" s="52"/>
      <c r="K36" s="22"/>
    </row>
    <row r="37" spans="1:11" ht="18.75" customHeight="1" x14ac:dyDescent="0.2">
      <c r="A37" s="53" t="s">
        <v>44</v>
      </c>
      <c r="B37" s="54"/>
      <c r="C37" s="55"/>
      <c r="D37" s="50">
        <f>D35</f>
        <v>0</v>
      </c>
      <c r="E37" s="51"/>
      <c r="F37" s="50">
        <f>F35+F36</f>
        <v>12797000</v>
      </c>
      <c r="G37" s="51"/>
      <c r="H37" s="50">
        <f>H35+H36</f>
        <v>12797000</v>
      </c>
      <c r="I37" s="51"/>
      <c r="J37" s="22"/>
      <c r="K37" s="22"/>
    </row>
    <row r="38" spans="1:11" ht="3.75" customHeight="1" x14ac:dyDescent="0.2">
      <c r="A38" s="22"/>
      <c r="B38" s="7"/>
      <c r="C38" s="22"/>
      <c r="D38" s="56"/>
      <c r="E38" s="56"/>
      <c r="F38" s="56"/>
      <c r="G38" s="56"/>
      <c r="H38" s="56"/>
      <c r="I38" s="56"/>
      <c r="J38" s="22"/>
      <c r="K38" s="22"/>
    </row>
    <row r="39" spans="1:11" ht="15.75" customHeight="1" x14ac:dyDescent="0.2">
      <c r="A39" s="13" t="s">
        <v>45</v>
      </c>
      <c r="B39" s="13"/>
      <c r="C39" s="13"/>
      <c r="D39" s="13"/>
      <c r="E39" s="13"/>
      <c r="F39" s="13"/>
      <c r="G39" s="13"/>
      <c r="H39" s="13"/>
      <c r="I39" s="22"/>
      <c r="J39" s="22"/>
      <c r="K39" s="22"/>
    </row>
    <row r="40" spans="1:11" ht="16.5" customHeight="1" x14ac:dyDescent="0.2">
      <c r="A40" s="38" t="s">
        <v>37</v>
      </c>
      <c r="B40" s="38"/>
      <c r="C40" s="38"/>
      <c r="D40" s="38"/>
      <c r="E40" s="38"/>
      <c r="F40" s="38"/>
      <c r="G40" s="38"/>
      <c r="H40" s="38"/>
      <c r="I40" s="38"/>
      <c r="J40" s="10"/>
      <c r="K40" s="10"/>
    </row>
    <row r="41" spans="1:11" ht="26.25" customHeight="1" x14ac:dyDescent="0.2">
      <c r="A41" s="31" t="s">
        <v>46</v>
      </c>
      <c r="B41" s="32"/>
      <c r="C41" s="33"/>
      <c r="D41" s="31" t="s">
        <v>39</v>
      </c>
      <c r="E41" s="33"/>
      <c r="F41" s="31" t="s">
        <v>40</v>
      </c>
      <c r="G41" s="33"/>
      <c r="H41" s="31" t="s">
        <v>41</v>
      </c>
      <c r="I41" s="33"/>
      <c r="J41" s="22"/>
      <c r="K41" s="22"/>
    </row>
    <row r="42" spans="1:11" ht="16.5" customHeight="1" x14ac:dyDescent="0.2">
      <c r="A42" s="44">
        <v>1</v>
      </c>
      <c r="B42" s="57"/>
      <c r="C42" s="45"/>
      <c r="D42" s="44">
        <v>2</v>
      </c>
      <c r="E42" s="45"/>
      <c r="F42" s="44">
        <v>3</v>
      </c>
      <c r="G42" s="45"/>
      <c r="H42" s="44">
        <v>4</v>
      </c>
      <c r="I42" s="45"/>
      <c r="J42" s="22"/>
      <c r="K42" s="22"/>
    </row>
    <row r="43" spans="1:11" ht="41.25" customHeight="1" x14ac:dyDescent="0.2">
      <c r="A43" s="48" t="s">
        <v>47</v>
      </c>
      <c r="B43" s="58"/>
      <c r="C43" s="49"/>
      <c r="D43" s="50">
        <v>0</v>
      </c>
      <c r="E43" s="51"/>
      <c r="F43" s="50">
        <v>2797000</v>
      </c>
      <c r="G43" s="51"/>
      <c r="H43" s="50">
        <f>D43+F43</f>
        <v>2797000</v>
      </c>
      <c r="I43" s="51"/>
      <c r="J43" s="22"/>
      <c r="K43" s="22"/>
    </row>
    <row r="44" spans="1:11" ht="82.5" customHeight="1" x14ac:dyDescent="0.2">
      <c r="A44" s="59" t="s">
        <v>48</v>
      </c>
      <c r="B44" s="60"/>
      <c r="C44" s="61"/>
      <c r="D44" s="50">
        <v>0</v>
      </c>
      <c r="E44" s="51"/>
      <c r="F44" s="50">
        <v>10000000</v>
      </c>
      <c r="G44" s="51"/>
      <c r="H44" s="50">
        <f>D44+F44</f>
        <v>10000000</v>
      </c>
      <c r="I44" s="51"/>
      <c r="J44" s="22"/>
      <c r="K44" s="22"/>
    </row>
    <row r="45" spans="1:11" ht="26.25" customHeight="1" x14ac:dyDescent="0.2">
      <c r="A45" s="62" t="s">
        <v>44</v>
      </c>
      <c r="B45" s="63"/>
      <c r="C45" s="64"/>
      <c r="D45" s="50">
        <f>D43</f>
        <v>0</v>
      </c>
      <c r="E45" s="51"/>
      <c r="F45" s="50">
        <f>F43+F44</f>
        <v>12797000</v>
      </c>
      <c r="G45" s="51"/>
      <c r="H45" s="50">
        <f>H43+H44</f>
        <v>12797000</v>
      </c>
      <c r="I45" s="51"/>
      <c r="J45" s="22"/>
      <c r="K45" s="22"/>
    </row>
    <row r="46" spans="1:11" ht="15.75" x14ac:dyDescent="0.2">
      <c r="A46" s="22"/>
      <c r="B46" s="22"/>
      <c r="C46" s="22"/>
      <c r="D46" s="22"/>
      <c r="E46" s="22"/>
      <c r="F46" s="22"/>
      <c r="G46" s="22"/>
      <c r="H46" s="22"/>
      <c r="I46" s="22"/>
      <c r="J46" s="22"/>
      <c r="K46" s="22"/>
    </row>
    <row r="47" spans="1:11" ht="17.25" customHeight="1" x14ac:dyDescent="0.2">
      <c r="A47" s="65" t="s">
        <v>49</v>
      </c>
      <c r="B47" s="65"/>
      <c r="C47" s="65"/>
      <c r="D47" s="65"/>
      <c r="E47" s="65"/>
      <c r="F47" s="65"/>
      <c r="G47" s="65"/>
      <c r="H47" s="65"/>
      <c r="I47" s="22"/>
      <c r="J47" s="22"/>
      <c r="K47" s="22"/>
    </row>
    <row r="48" spans="1:11" ht="40.5" customHeight="1" x14ac:dyDescent="0.2">
      <c r="A48" s="39" t="s">
        <v>28</v>
      </c>
      <c r="B48" s="39" t="s">
        <v>50</v>
      </c>
      <c r="C48" s="39" t="s">
        <v>51</v>
      </c>
      <c r="D48" s="31" t="s">
        <v>52</v>
      </c>
      <c r="E48" s="33"/>
      <c r="F48" s="31" t="s">
        <v>39</v>
      </c>
      <c r="G48" s="33"/>
      <c r="H48" s="31" t="s">
        <v>40</v>
      </c>
      <c r="I48" s="33"/>
      <c r="J48" s="66" t="s">
        <v>41</v>
      </c>
      <c r="K48" s="66"/>
    </row>
    <row r="49" spans="1:18" s="42" customFormat="1" ht="21.95" customHeight="1" x14ac:dyDescent="0.2">
      <c r="A49" s="43">
        <v>1</v>
      </c>
      <c r="B49" s="43">
        <v>2</v>
      </c>
      <c r="C49" s="43">
        <v>3</v>
      </c>
      <c r="D49" s="44">
        <v>4</v>
      </c>
      <c r="E49" s="45"/>
      <c r="F49" s="44">
        <v>5</v>
      </c>
      <c r="G49" s="45"/>
      <c r="H49" s="44">
        <v>6</v>
      </c>
      <c r="I49" s="45"/>
      <c r="J49" s="67">
        <v>7</v>
      </c>
      <c r="K49" s="67"/>
    </row>
    <row r="50" spans="1:18" ht="21.95" customHeight="1" x14ac:dyDescent="0.2">
      <c r="A50" s="47">
        <v>1</v>
      </c>
      <c r="B50" s="68" t="s">
        <v>53</v>
      </c>
      <c r="C50" s="69"/>
      <c r="D50" s="70"/>
      <c r="E50" s="71"/>
      <c r="F50" s="70"/>
      <c r="G50" s="71"/>
      <c r="H50" s="70"/>
      <c r="I50" s="71"/>
      <c r="J50" s="72"/>
      <c r="K50" s="72"/>
    </row>
    <row r="51" spans="1:18" ht="63.75" customHeight="1" x14ac:dyDescent="0.2">
      <c r="A51" s="73"/>
      <c r="B51" s="74" t="s">
        <v>54</v>
      </c>
      <c r="C51" s="75" t="s">
        <v>55</v>
      </c>
      <c r="D51" s="48" t="s">
        <v>56</v>
      </c>
      <c r="E51" s="49"/>
      <c r="F51" s="76"/>
      <c r="G51" s="77"/>
      <c r="H51" s="76">
        <f>F45-H52</f>
        <v>12599168</v>
      </c>
      <c r="I51" s="77"/>
      <c r="J51" s="76">
        <f>F51+H51</f>
        <v>12599168</v>
      </c>
      <c r="K51" s="77"/>
      <c r="L51" s="78"/>
      <c r="M51" s="78"/>
      <c r="N51" s="78"/>
      <c r="O51" s="78"/>
      <c r="P51" s="78"/>
      <c r="Q51" s="78"/>
      <c r="R51" s="78"/>
    </row>
    <row r="52" spans="1:18" ht="63.75" customHeight="1" x14ac:dyDescent="0.2">
      <c r="A52" s="82"/>
      <c r="B52" s="74" t="s">
        <v>57</v>
      </c>
      <c r="C52" s="74" t="s">
        <v>55</v>
      </c>
      <c r="D52" s="28" t="s">
        <v>58</v>
      </c>
      <c r="E52" s="28"/>
      <c r="F52" s="76"/>
      <c r="G52" s="77"/>
      <c r="H52" s="76">
        <v>197832</v>
      </c>
      <c r="I52" s="77"/>
      <c r="J52" s="76">
        <f>F52+H52</f>
        <v>197832</v>
      </c>
      <c r="K52" s="77"/>
      <c r="L52" s="78"/>
      <c r="M52" s="78"/>
      <c r="N52" s="78"/>
      <c r="O52" s="78"/>
      <c r="P52" s="78"/>
      <c r="Q52" s="78"/>
      <c r="R52" s="78"/>
    </row>
    <row r="53" spans="1:18" ht="22.9" customHeight="1" x14ac:dyDescent="0.2">
      <c r="A53" s="73">
        <v>2</v>
      </c>
      <c r="B53" s="68" t="s">
        <v>59</v>
      </c>
      <c r="C53" s="74"/>
      <c r="D53" s="48"/>
      <c r="E53" s="49"/>
      <c r="F53" s="79"/>
      <c r="G53" s="80"/>
      <c r="H53" s="70"/>
      <c r="I53" s="71"/>
      <c r="J53" s="81"/>
      <c r="K53" s="81"/>
    </row>
    <row r="54" spans="1:18" ht="81" customHeight="1" x14ac:dyDescent="0.2">
      <c r="A54" s="82"/>
      <c r="B54" s="74" t="s">
        <v>60</v>
      </c>
      <c r="C54" s="75" t="s">
        <v>61</v>
      </c>
      <c r="D54" s="48" t="s">
        <v>62</v>
      </c>
      <c r="E54" s="49"/>
      <c r="F54" s="83"/>
      <c r="G54" s="84"/>
      <c r="H54" s="85">
        <v>12</v>
      </c>
      <c r="I54" s="86"/>
      <c r="J54" s="87">
        <f t="shared" ref="J54" si="0">F54+H54</f>
        <v>12</v>
      </c>
      <c r="K54" s="87"/>
    </row>
    <row r="55" spans="1:18" ht="22.15" customHeight="1" x14ac:dyDescent="0.2">
      <c r="A55" s="73">
        <v>3</v>
      </c>
      <c r="B55" s="68" t="s">
        <v>63</v>
      </c>
      <c r="C55" s="74"/>
      <c r="D55" s="48"/>
      <c r="E55" s="49"/>
      <c r="F55" s="88"/>
      <c r="G55" s="89"/>
      <c r="H55" s="79"/>
      <c r="I55" s="80"/>
      <c r="J55" s="90"/>
      <c r="K55" s="90"/>
    </row>
    <row r="56" spans="1:18" ht="70.5" customHeight="1" x14ac:dyDescent="0.2">
      <c r="A56" s="73"/>
      <c r="B56" s="69" t="s">
        <v>64</v>
      </c>
      <c r="C56" s="74" t="s">
        <v>55</v>
      </c>
      <c r="D56" s="48" t="s">
        <v>65</v>
      </c>
      <c r="E56" s="49"/>
      <c r="F56" s="91"/>
      <c r="G56" s="92"/>
      <c r="H56" s="93">
        <f>F45/H54</f>
        <v>1066416.6666666667</v>
      </c>
      <c r="I56" s="94"/>
      <c r="J56" s="95">
        <f t="shared" ref="J56" si="1">F56+H56</f>
        <v>1066416.6666666667</v>
      </c>
      <c r="K56" s="95"/>
    </row>
    <row r="57" spans="1:18" ht="22.5" customHeight="1" x14ac:dyDescent="0.2">
      <c r="A57" s="73">
        <v>4</v>
      </c>
      <c r="B57" s="68" t="s">
        <v>66</v>
      </c>
      <c r="C57" s="74"/>
      <c r="D57" s="48"/>
      <c r="E57" s="49"/>
      <c r="F57" s="88"/>
      <c r="G57" s="89"/>
      <c r="H57" s="79"/>
      <c r="I57" s="80"/>
      <c r="J57" s="90"/>
      <c r="K57" s="90"/>
    </row>
    <row r="58" spans="1:18" ht="40.5" customHeight="1" x14ac:dyDescent="0.2">
      <c r="A58" s="82"/>
      <c r="B58" s="74" t="s">
        <v>67</v>
      </c>
      <c r="C58" s="74" t="s">
        <v>68</v>
      </c>
      <c r="D58" s="48" t="s">
        <v>65</v>
      </c>
      <c r="E58" s="49"/>
      <c r="F58" s="96"/>
      <c r="G58" s="97"/>
      <c r="H58" s="98">
        <v>100</v>
      </c>
      <c r="I58" s="99"/>
      <c r="J58" s="100">
        <f t="shared" ref="J58:J59" si="2">F58+H58</f>
        <v>100</v>
      </c>
      <c r="K58" s="100"/>
    </row>
    <row r="59" spans="1:18" ht="42.75" customHeight="1" x14ac:dyDescent="0.2">
      <c r="A59" s="82"/>
      <c r="B59" s="124" t="s">
        <v>69</v>
      </c>
      <c r="C59" s="74" t="s">
        <v>68</v>
      </c>
      <c r="D59" s="28" t="s">
        <v>70</v>
      </c>
      <c r="E59" s="28"/>
      <c r="F59" s="96"/>
      <c r="G59" s="97"/>
      <c r="H59" s="98">
        <v>100</v>
      </c>
      <c r="I59" s="99"/>
      <c r="J59" s="100">
        <f t="shared" si="2"/>
        <v>100</v>
      </c>
      <c r="K59" s="100"/>
    </row>
    <row r="60" spans="1:18" s="107" customFormat="1" ht="43.15" customHeight="1" x14ac:dyDescent="0.25">
      <c r="A60" s="101" t="s">
        <v>71</v>
      </c>
      <c r="B60" s="102"/>
      <c r="C60" s="102"/>
      <c r="D60" s="103"/>
      <c r="E60" s="104"/>
      <c r="F60" s="105"/>
      <c r="G60" s="105"/>
      <c r="H60" s="106" t="s">
        <v>72</v>
      </c>
      <c r="I60" s="106"/>
      <c r="J60" s="106"/>
      <c r="K60" s="106"/>
    </row>
    <row r="61" spans="1:18" s="107" customFormat="1" ht="22.15" customHeight="1" x14ac:dyDescent="0.2">
      <c r="A61" s="108"/>
      <c r="B61" s="109"/>
      <c r="C61" s="109"/>
      <c r="E61" s="110" t="s">
        <v>73</v>
      </c>
      <c r="F61" s="111"/>
      <c r="G61" s="111"/>
      <c r="H61" s="112" t="s">
        <v>74</v>
      </c>
      <c r="I61" s="113"/>
      <c r="J61" s="113"/>
      <c r="K61" s="113"/>
    </row>
    <row r="62" spans="1:18" s="107" customFormat="1" ht="55.15" customHeight="1" x14ac:dyDescent="0.2">
      <c r="A62" s="114" t="s">
        <v>75</v>
      </c>
      <c r="B62" s="115"/>
      <c r="C62" s="115"/>
      <c r="E62" s="116"/>
      <c r="F62" s="116"/>
      <c r="G62" s="116"/>
      <c r="H62" s="117"/>
      <c r="I62" s="117"/>
      <c r="J62" s="117"/>
      <c r="K62" s="117"/>
    </row>
    <row r="63" spans="1:18" s="107" customFormat="1" ht="18.75" customHeight="1" x14ac:dyDescent="0.25">
      <c r="A63" s="101" t="s">
        <v>76</v>
      </c>
      <c r="B63" s="102"/>
      <c r="C63" s="102"/>
      <c r="D63" s="103"/>
      <c r="E63" s="104"/>
      <c r="F63" s="105"/>
      <c r="G63" s="105"/>
      <c r="H63" s="118" t="s">
        <v>77</v>
      </c>
      <c r="I63" s="118"/>
      <c r="J63" s="118"/>
      <c r="K63" s="118"/>
    </row>
    <row r="64" spans="1:18" s="107" customFormat="1" ht="20.25" customHeight="1" x14ac:dyDescent="0.2">
      <c r="A64" s="114"/>
      <c r="B64" s="114"/>
      <c r="C64" s="114"/>
      <c r="E64" s="110" t="s">
        <v>73</v>
      </c>
      <c r="F64" s="110"/>
      <c r="G64" s="111"/>
      <c r="H64" s="112" t="s">
        <v>74</v>
      </c>
      <c r="I64" s="113"/>
      <c r="J64" s="113"/>
      <c r="K64" s="113"/>
    </row>
    <row r="65" spans="1:11" s="107" customFormat="1" ht="34.5" customHeight="1" x14ac:dyDescent="0.2">
      <c r="A65" s="114" t="s">
        <v>78</v>
      </c>
      <c r="B65" s="114"/>
      <c r="C65" s="114"/>
      <c r="E65" s="119"/>
      <c r="F65" s="119"/>
      <c r="G65" s="116"/>
      <c r="H65" s="120"/>
      <c r="I65" s="120"/>
      <c r="J65" s="120"/>
      <c r="K65" s="120"/>
    </row>
    <row r="66" spans="1:11" ht="15.75" x14ac:dyDescent="0.2">
      <c r="A66" s="121"/>
      <c r="B66" s="122" t="s">
        <v>79</v>
      </c>
      <c r="C66" s="122"/>
      <c r="D66" s="122"/>
      <c r="E66" s="107"/>
      <c r="F66" s="107"/>
      <c r="G66" s="107"/>
      <c r="H66" s="107"/>
      <c r="I66" s="107"/>
      <c r="J66" s="107"/>
      <c r="K66" s="107"/>
    </row>
    <row r="67" spans="1:11" ht="12.75" customHeight="1" x14ac:dyDescent="0.2">
      <c r="A67" s="121"/>
      <c r="B67" s="123" t="s">
        <v>80</v>
      </c>
      <c r="C67" s="123"/>
      <c r="D67" s="107"/>
      <c r="E67" s="107"/>
      <c r="F67" s="107"/>
      <c r="G67" s="107"/>
      <c r="H67" s="107"/>
      <c r="I67" s="107"/>
      <c r="J67" s="107"/>
      <c r="K67" s="107"/>
    </row>
  </sheetData>
  <mergeCells count="137">
    <mergeCell ref="A64:C64"/>
    <mergeCell ref="H64:K64"/>
    <mergeCell ref="A65:C65"/>
    <mergeCell ref="H65:K65"/>
    <mergeCell ref="B66:D66"/>
    <mergeCell ref="A60:C60"/>
    <mergeCell ref="H60:K60"/>
    <mergeCell ref="H61:K61"/>
    <mergeCell ref="A62:C62"/>
    <mergeCell ref="H62:K62"/>
    <mergeCell ref="A63:C63"/>
    <mergeCell ref="H63:K63"/>
    <mergeCell ref="D58:E58"/>
    <mergeCell ref="F58:G58"/>
    <mergeCell ref="H58:I58"/>
    <mergeCell ref="J58:K58"/>
    <mergeCell ref="D59:E59"/>
    <mergeCell ref="F59:G59"/>
    <mergeCell ref="H59:I59"/>
    <mergeCell ref="J59:K59"/>
    <mergeCell ref="D56:E56"/>
    <mergeCell ref="F56:G56"/>
    <mergeCell ref="H56:I56"/>
    <mergeCell ref="J56:K56"/>
    <mergeCell ref="D57:E57"/>
    <mergeCell ref="F57:G57"/>
    <mergeCell ref="H57:I57"/>
    <mergeCell ref="J57:K57"/>
    <mergeCell ref="D54:E54"/>
    <mergeCell ref="F54:G54"/>
    <mergeCell ref="H54:I54"/>
    <mergeCell ref="J54:K54"/>
    <mergeCell ref="D55:E55"/>
    <mergeCell ref="F55:G55"/>
    <mergeCell ref="H55:I55"/>
    <mergeCell ref="J55:K55"/>
    <mergeCell ref="D52:E52"/>
    <mergeCell ref="F52:G52"/>
    <mergeCell ref="H52:I52"/>
    <mergeCell ref="J52:K52"/>
    <mergeCell ref="D53:E53"/>
    <mergeCell ref="F53:G53"/>
    <mergeCell ref="H53:I53"/>
    <mergeCell ref="J53:K53"/>
    <mergeCell ref="D50:E50"/>
    <mergeCell ref="F50:G50"/>
    <mergeCell ref="H50:I50"/>
    <mergeCell ref="J50:K50"/>
    <mergeCell ref="D51:E51"/>
    <mergeCell ref="F51:G51"/>
    <mergeCell ref="H51:I51"/>
    <mergeCell ref="J51:K51"/>
    <mergeCell ref="A47:H47"/>
    <mergeCell ref="D48:E48"/>
    <mergeCell ref="F48:G48"/>
    <mergeCell ref="H48:I48"/>
    <mergeCell ref="J48:K48"/>
    <mergeCell ref="D49:E49"/>
    <mergeCell ref="F49:G49"/>
    <mergeCell ref="H49:I49"/>
    <mergeCell ref="J49:K49"/>
    <mergeCell ref="A44:C44"/>
    <mergeCell ref="D44:E44"/>
    <mergeCell ref="F44:G44"/>
    <mergeCell ref="H44:I44"/>
    <mergeCell ref="A45:C45"/>
    <mergeCell ref="D45:E45"/>
    <mergeCell ref="F45:G45"/>
    <mergeCell ref="H45:I45"/>
    <mergeCell ref="A42:C42"/>
    <mergeCell ref="D42:E42"/>
    <mergeCell ref="F42:G42"/>
    <mergeCell ref="H42:I42"/>
    <mergeCell ref="A43:C43"/>
    <mergeCell ref="D43:E43"/>
    <mergeCell ref="F43:G43"/>
    <mergeCell ref="H43:I43"/>
    <mergeCell ref="A39:H39"/>
    <mergeCell ref="A40:I40"/>
    <mergeCell ref="A41:C41"/>
    <mergeCell ref="D41:E41"/>
    <mergeCell ref="F41:G41"/>
    <mergeCell ref="H41:I41"/>
    <mergeCell ref="B36:C36"/>
    <mergeCell ref="D36:E36"/>
    <mergeCell ref="F36:G36"/>
    <mergeCell ref="H36:I36"/>
    <mergeCell ref="A37:C37"/>
    <mergeCell ref="D37:E37"/>
    <mergeCell ref="F37:G37"/>
    <mergeCell ref="H37:I37"/>
    <mergeCell ref="B34:C34"/>
    <mergeCell ref="D34:E34"/>
    <mergeCell ref="F34:G34"/>
    <mergeCell ref="H34:I34"/>
    <mergeCell ref="B35:C35"/>
    <mergeCell ref="D35:E35"/>
    <mergeCell ref="F35:G35"/>
    <mergeCell ref="H35:I35"/>
    <mergeCell ref="B30:H30"/>
    <mergeCell ref="A31:H31"/>
    <mergeCell ref="A32:I32"/>
    <mergeCell ref="B33:C33"/>
    <mergeCell ref="D33:E33"/>
    <mergeCell ref="F33:G33"/>
    <mergeCell ref="H33:I33"/>
    <mergeCell ref="B23:H23"/>
    <mergeCell ref="B24:H24"/>
    <mergeCell ref="B25:H25"/>
    <mergeCell ref="A26:K26"/>
    <mergeCell ref="A27:K27"/>
    <mergeCell ref="B29:H29"/>
    <mergeCell ref="A16:J16"/>
    <mergeCell ref="A17:K17"/>
    <mergeCell ref="A18:K18"/>
    <mergeCell ref="A19:K19"/>
    <mergeCell ref="A20:K20"/>
    <mergeCell ref="A21:K21"/>
    <mergeCell ref="A10:I10"/>
    <mergeCell ref="A11:K11"/>
    <mergeCell ref="A12:K12"/>
    <mergeCell ref="A13:K13"/>
    <mergeCell ref="A14:K14"/>
    <mergeCell ref="A15:J15"/>
    <mergeCell ref="B6:C6"/>
    <mergeCell ref="E6:F6"/>
    <mergeCell ref="G6:K6"/>
    <mergeCell ref="A7:K7"/>
    <mergeCell ref="A8:K8"/>
    <mergeCell ref="A9:K9"/>
    <mergeCell ref="G1:K1"/>
    <mergeCell ref="G2:K2"/>
    <mergeCell ref="A3:K3"/>
    <mergeCell ref="B4:F4"/>
    <mergeCell ref="G4:K4"/>
    <mergeCell ref="B5:F5"/>
    <mergeCell ref="G5:K5"/>
  </mergeCells>
  <pageMargins left="0.23622047244094491" right="0.23622047244094491" top="0.55118110236220474" bottom="0.35433070866141736" header="0.31496062992125984" footer="0.31496062992125984"/>
  <pageSetup paperSize="9" scale="59" fitToHeight="3" orientation="landscape" r:id="rId1"/>
  <rowBreaks count="2" manualBreakCount="2">
    <brk id="13" max="10" man="1"/>
    <brk id="54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7321</vt:lpstr>
      <vt:lpstr>'7321'!Область_печати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PC3</dc:creator>
  <cp:lastModifiedBy>PC3</cp:lastModifiedBy>
  <dcterms:created xsi:type="dcterms:W3CDTF">2023-02-03T08:32:19Z</dcterms:created>
  <dcterms:modified xsi:type="dcterms:W3CDTF">2023-02-03T08:33:16Z</dcterms:modified>
</cp:coreProperties>
</file>