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7321" sheetId="1" r:id="rId1"/>
  </sheets>
  <definedNames>
    <definedName name="_xlnm.Print_Area" localSheetId="0">'7321'!$A$1:$K$66</definedName>
  </definedNames>
  <calcPr calcId="144525"/>
</workbook>
</file>

<file path=xl/calcChain.xml><?xml version="1.0" encoding="utf-8"?>
<calcChain xmlns="http://schemas.openxmlformats.org/spreadsheetml/2006/main">
  <c r="J57" i="1" l="1"/>
  <c r="J53" i="1"/>
  <c r="D45" i="1"/>
  <c r="H44" i="1"/>
  <c r="H43" i="1"/>
  <c r="H45" i="1" s="1"/>
  <c r="F43" i="1"/>
  <c r="F45" i="1" s="1"/>
  <c r="H51" i="1" s="1"/>
  <c r="H37" i="1"/>
  <c r="F37" i="1"/>
  <c r="D37" i="1"/>
  <c r="H36" i="1"/>
  <c r="H55" i="1" l="1"/>
  <c r="J55" i="1" s="1"/>
  <c r="J51" i="1"/>
</calcChain>
</file>

<file path=xl/sharedStrings.xml><?xml version="1.0" encoding="utf-8"?>
<sst xmlns="http://schemas.openxmlformats.org/spreadsheetml/2006/main" count="92" uniqueCount="77">
  <si>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</si>
  <si>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23 січня 2023 року № 16</t>
    </r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</si>
  <si>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</si>
  <si>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</si>
  <si>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</si>
  <si>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</si>
  <si>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</si>
  <si>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</si>
  <si>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</si>
  <si>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</si>
  <si>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</si>
  <si>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0443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</si>
  <si>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Будівництво</t>
    </r>
    <r>
      <rPr>
        <b/>
        <u/>
        <vertAlign val="superscript"/>
        <sz val="12"/>
        <rFont val="Times New Roman"/>
        <family val="1"/>
        <charset val="204"/>
      </rPr>
      <t xml:space="preserve"> 1</t>
    </r>
    <r>
      <rPr>
        <b/>
        <u/>
        <sz val="12"/>
        <rFont val="Times New Roman"/>
        <family val="1"/>
        <charset val="204"/>
      </rPr>
      <t xml:space="preserve"> освітніх установ та закладів</t>
    </r>
    <r>
      <rPr>
        <u/>
        <sz val="12"/>
        <rFont val="Times New Roman"/>
        <family val="1"/>
        <charset val="204"/>
      </rPr>
      <t xml:space="preserve">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</si>
  <si>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</si>
  <si>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12 797 000,00 гривень, у тому числі загального фонду — 0,00 гривень та спеціального фонду — 12 797 000,00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</si>
  <si>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</si>
  <si>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</si>
  <si>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</si>
  <si>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</si>
  <si>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</si>
  <si>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</si>
  <si>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</si>
  <si>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</si>
  <si>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Міністерство регіонального розвитку, будівництва та житлово-комунального господарства України від 25.04.2018 № 107 "Про затвердження ДБН В.2.2-4:2018 "Будинки і споруди. Заклади дошкільної освіти"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</si>
  <si>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</si>
  <si>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</si>
  <si>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</si>
  <si>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</si>
  <si>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</si>
  <si>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</si>
  <si>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</si>
  <si>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ефективних умов діяльності закладів освіти</t>
  </si>
  <si>
    <t>Розвиток інфраструктури освітніх установ та закладів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</si>
  <si>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  </r>
  </si>
  <si>
    <t> 8.Завдання бюджетної програми:</t>
  </si>
  <si>
    <t>Завдання</t>
  </si>
  <si>
    <t>Будівництво закладів освіти, будівель та споруд закладів освіти. Капітальний ремонт, реконструкція та добудова існуючих закладів освіти, приміщень, будівель та споруд закладів освіти. Розширення мережі закладів освіти. Утримання в належному стані будівель та споруд закладів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</si>
  <si>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</si>
  <si>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</si>
  <si>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</si>
  <si>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</si>
  <si>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</si>
  <si>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</si>
  <si>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Будівництво, капітальний ремонт, реконструкція та добудова закладів освіти, будівель та споруд закладів освіти.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</si>
  <si>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</si>
  <si>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</si>
  <si>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</si>
  <si>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</si>
  <si>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</si>
  <si>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</si>
  <si>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</si>
  <si>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</si>
  <si>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</si>
  <si>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</si>
  <si>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Обсяг видатків на будівництво та реконструкцію закладів освіти</t>
  </si>
  <si>
    <t>грн</t>
  </si>
  <si>
    <t>Кошторис</t>
  </si>
  <si>
    <t>продукту</t>
  </si>
  <si>
    <t>Кількість закладів, в яких планується нове будівництво та реконструкція в тому числі виготовлення ПКД</t>
  </si>
  <si>
    <t>од.</t>
  </si>
  <si>
    <t>Рішення сесії Хмельницької міської ради від 21.12.2022 року № 12</t>
  </si>
  <si>
    <t>ефективності</t>
  </si>
  <si>
    <t>Середні витрати на проведення будівництва та реконструкції одного закладу освіти в тому числі виготовлення ПКД</t>
  </si>
  <si>
    <t>Розрахунок</t>
  </si>
  <si>
    <t>якості</t>
  </si>
  <si>
    <t>Середній рівень готовності об'єктів  в тому числі виготовлення ПКД</t>
  </si>
  <si>
    <t>%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</si>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</sst>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25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1" fillId="0" borderId="0"/>
    <xf numFmtId="0" fontId="1" fillId="0" borderId="0"/>
    <xf numFmtId="0" fontId="22" fillId="0" borderId="0">
      <alignment vertical="top"/>
    </xf>
    <xf numFmtId="0" fontId="23" fillId="0" borderId="0"/>
    <xf numFmtId="0" fontId="24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 shrinkToFi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1" fontId="19" fillId="0" borderId="7" xfId="0" applyNumberFormat="1" applyFont="1" applyFill="1" applyBorder="1" applyAlignment="1">
      <alignment horizontal="center" vertical="center" wrapText="1" shrinkToFit="1"/>
    </xf>
    <xf numFmtId="1" fontId="19" fillId="0" borderId="9" xfId="0" applyNumberFormat="1" applyFont="1" applyFill="1" applyBorder="1" applyAlignment="1">
      <alignment horizontal="center" vertical="center" wrapText="1" shrinkToFit="1"/>
    </xf>
    <xf numFmtId="1" fontId="19" fillId="0" borderId="0" xfId="0" applyNumberFormat="1" applyFont="1" applyFill="1" applyBorder="1" applyAlignment="1">
      <alignment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center" vertical="center" wrapText="1" shrinkToFit="1"/>
    </xf>
    <xf numFmtId="4" fontId="10" fillId="0" borderId="9" xfId="0" applyNumberFormat="1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 shrinkToFit="1"/>
    </xf>
    <xf numFmtId="1" fontId="19" fillId="0" borderId="8" xfId="0" applyNumberFormat="1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1" fontId="10" fillId="0" borderId="9" xfId="0" applyNumberFormat="1" applyFont="1" applyFill="1" applyBorder="1" applyAlignment="1">
      <alignment horizontal="center" vertical="center" wrapText="1" shrinkToFit="1"/>
    </xf>
    <xf numFmtId="4" fontId="10" fillId="0" borderId="5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1" fontId="2" fillId="0" borderId="9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3" fontId="10" fillId="0" borderId="7" xfId="0" applyNumberFormat="1" applyFont="1" applyFill="1" applyBorder="1" applyAlignment="1">
      <alignment horizontal="center" vertical="center" wrapText="1" shrinkToFit="1"/>
    </xf>
    <xf numFmtId="3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 shrinkToFit="1"/>
    </xf>
    <xf numFmtId="164" fontId="10" fillId="0" borderId="9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 shrinkToFit="1"/>
    </xf>
    <xf numFmtId="164" fontId="2" fillId="0" borderId="7" xfId="0" applyNumberFormat="1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 wrapText="1" shrinkToFit="1"/>
    </xf>
    <xf numFmtId="165" fontId="2" fillId="0" borderId="7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2" fillId="0" borderId="10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view="pageBreakPreview" topLeftCell="A58" zoomScale="60" zoomScaleNormal="70" workbookViewId="0">
      <selection activeCell="G2" sqref="G2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3" ht="86.25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3" ht="132.75" customHeight="1" x14ac:dyDescent="0.2">
      <c r="B2" s="2"/>
      <c r="C2" s="2"/>
      <c r="D2" s="2"/>
      <c r="E2" s="2"/>
      <c r="F2" s="2"/>
      <c r="G2" s="5" t="s">
        <v>1</v>
      </c>
      <c r="H2" s="5"/>
      <c r="I2" s="5"/>
      <c r="J2" s="5"/>
      <c r="K2" s="5"/>
    </row>
    <row r="3" spans="1:13" ht="37.5" customHeight="1" x14ac:dyDescent="0.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ht="132.75" customHeight="1" x14ac:dyDescent="0.2">
      <c r="A4" s="7" t="s">
        <v>3</v>
      </c>
      <c r="B4" s="8" t="s">
        <v>4</v>
      </c>
      <c r="C4" s="9"/>
      <c r="D4" s="9"/>
      <c r="E4" s="9"/>
      <c r="F4" s="9"/>
      <c r="G4" s="8" t="s">
        <v>5</v>
      </c>
      <c r="H4" s="8"/>
      <c r="I4" s="8"/>
      <c r="J4" s="8"/>
      <c r="K4" s="8"/>
    </row>
    <row r="5" spans="1:13" ht="125.25" customHeight="1" x14ac:dyDescent="0.2">
      <c r="A5" s="10" t="s">
        <v>6</v>
      </c>
      <c r="B5" s="8" t="s">
        <v>7</v>
      </c>
      <c r="C5" s="9"/>
      <c r="D5" s="9"/>
      <c r="E5" s="9"/>
      <c r="F5" s="9"/>
      <c r="G5" s="8" t="s">
        <v>8</v>
      </c>
      <c r="H5" s="9"/>
      <c r="I5" s="9"/>
      <c r="J5" s="9"/>
      <c r="K5" s="9"/>
    </row>
    <row r="6" spans="1:13" ht="168" customHeight="1" x14ac:dyDescent="0.2">
      <c r="A6" s="10" t="s">
        <v>9</v>
      </c>
      <c r="B6" s="8" t="s">
        <v>10</v>
      </c>
      <c r="C6" s="8"/>
      <c r="D6" s="11" t="s">
        <v>11</v>
      </c>
      <c r="E6" s="12" t="s">
        <v>12</v>
      </c>
      <c r="F6" s="12"/>
      <c r="G6" s="8" t="s">
        <v>13</v>
      </c>
      <c r="H6" s="8"/>
      <c r="I6" s="8"/>
      <c r="J6" s="8"/>
      <c r="K6" s="8"/>
    </row>
    <row r="7" spans="1:13" ht="21" customHeight="1" x14ac:dyDescent="0.2">
      <c r="A7" s="13" t="s">
        <v>14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3" ht="23.25" customHeight="1" x14ac:dyDescent="0.2">
      <c r="A8" s="13" t="s">
        <v>15</v>
      </c>
      <c r="B8" s="13"/>
      <c r="C8" s="13"/>
      <c r="D8" s="13"/>
      <c r="E8" s="13"/>
      <c r="F8" s="13"/>
      <c r="G8" s="13"/>
      <c r="H8" s="13"/>
      <c r="I8" s="13"/>
      <c r="J8" s="13"/>
      <c r="K8" s="13"/>
      <c r="M8" s="14"/>
    </row>
    <row r="9" spans="1:13" s="16" customFormat="1" ht="21.75" customHeight="1" x14ac:dyDescent="0.2">
      <c r="A9" s="15" t="s">
        <v>16</v>
      </c>
      <c r="B9" s="15"/>
      <c r="C9" s="15"/>
      <c r="D9" s="15"/>
      <c r="E9" s="15"/>
      <c r="F9" s="15"/>
      <c r="G9" s="15"/>
      <c r="H9" s="15"/>
      <c r="I9" s="15"/>
      <c r="J9" s="15"/>
      <c r="K9" s="15"/>
      <c r="M9" s="17"/>
    </row>
    <row r="10" spans="1:13" s="16" customFormat="1" ht="27.75" customHeight="1" x14ac:dyDescent="0.2">
      <c r="A10" s="15" t="s">
        <v>17</v>
      </c>
      <c r="B10" s="15"/>
      <c r="C10" s="15"/>
      <c r="D10" s="15"/>
      <c r="E10" s="15"/>
      <c r="F10" s="15"/>
      <c r="G10" s="15"/>
      <c r="H10" s="15"/>
      <c r="I10" s="15"/>
      <c r="J10" s="18"/>
      <c r="K10" s="18"/>
      <c r="M10" s="17"/>
    </row>
    <row r="11" spans="1:13" s="16" customFormat="1" ht="27.75" customHeight="1" x14ac:dyDescent="0.2">
      <c r="A11" s="15" t="s">
        <v>18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M11" s="17"/>
    </row>
    <row r="12" spans="1:13" s="16" customFormat="1" ht="27.75" customHeight="1" x14ac:dyDescent="0.2">
      <c r="A12" s="15" t="s">
        <v>19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M12" s="17"/>
    </row>
    <row r="13" spans="1:13" s="16" customFormat="1" ht="39" customHeight="1" x14ac:dyDescent="0.2">
      <c r="A13" s="19" t="s">
        <v>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M13" s="17"/>
    </row>
    <row r="14" spans="1:13" s="16" customFormat="1" ht="25.5" customHeight="1" x14ac:dyDescent="0.2">
      <c r="A14" s="15" t="s">
        <v>21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M14" s="17"/>
    </row>
    <row r="15" spans="1:13" s="16" customFormat="1" ht="40.5" customHeight="1" x14ac:dyDescent="0.2">
      <c r="A15" s="15" t="s">
        <v>22</v>
      </c>
      <c r="B15" s="15"/>
      <c r="C15" s="15"/>
      <c r="D15" s="15"/>
      <c r="E15" s="15"/>
      <c r="F15" s="15"/>
      <c r="G15" s="15"/>
      <c r="H15" s="15"/>
      <c r="I15" s="15"/>
      <c r="J15" s="15"/>
      <c r="K15" s="22"/>
      <c r="M15" s="17"/>
    </row>
    <row r="16" spans="1:13" s="16" customFormat="1" ht="40.5" customHeight="1" x14ac:dyDescent="0.2">
      <c r="A16" s="15" t="s">
        <v>23</v>
      </c>
      <c r="B16" s="15"/>
      <c r="C16" s="15"/>
      <c r="D16" s="15"/>
      <c r="E16" s="15"/>
      <c r="F16" s="15"/>
      <c r="G16" s="15"/>
      <c r="H16" s="15"/>
      <c r="I16" s="15"/>
      <c r="J16" s="15"/>
      <c r="K16" s="22"/>
      <c r="M16" s="17"/>
    </row>
    <row r="17" spans="1:13" s="16" customFormat="1" ht="27.75" customHeight="1" x14ac:dyDescent="0.2">
      <c r="A17" s="15" t="s">
        <v>24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M17" s="17"/>
    </row>
    <row r="18" spans="1:13" s="16" customFormat="1" ht="60" customHeight="1" x14ac:dyDescent="0.2">
      <c r="A18" s="15" t="s">
        <v>25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M18" s="17"/>
    </row>
    <row r="19" spans="1:13" s="16" customFormat="1" ht="33.75" customHeight="1" x14ac:dyDescent="0.2">
      <c r="A19" s="15" t="s">
        <v>26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M19" s="17"/>
    </row>
    <row r="20" spans="1:13" s="16" customFormat="1" ht="27.75" customHeight="1" x14ac:dyDescent="0.2">
      <c r="A20" s="15" t="s">
        <v>27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M20" s="17"/>
    </row>
    <row r="21" spans="1:13" ht="23.25" customHeight="1" x14ac:dyDescent="0.2">
      <c r="A21" s="13" t="s">
        <v>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3" ht="9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3" ht="23.25" customHeight="1" x14ac:dyDescent="0.2">
      <c r="A23" s="23" t="s">
        <v>29</v>
      </c>
      <c r="B23" s="24" t="s">
        <v>30</v>
      </c>
      <c r="C23" s="25"/>
      <c r="D23" s="25"/>
      <c r="E23" s="25"/>
      <c r="F23" s="25"/>
      <c r="G23" s="25"/>
      <c r="H23" s="26"/>
      <c r="I23" s="22"/>
      <c r="J23" s="22"/>
      <c r="K23" s="22"/>
    </row>
    <row r="24" spans="1:13" ht="30" customHeight="1" x14ac:dyDescent="0.2">
      <c r="A24" s="27">
        <v>1</v>
      </c>
      <c r="B24" s="28" t="s">
        <v>31</v>
      </c>
      <c r="C24" s="28"/>
      <c r="D24" s="28"/>
      <c r="E24" s="28"/>
      <c r="F24" s="28"/>
      <c r="G24" s="28"/>
      <c r="H24" s="28"/>
      <c r="I24" s="22"/>
      <c r="J24" s="22"/>
      <c r="K24" s="22"/>
    </row>
    <row r="25" spans="1:13" ht="19.899999999999999" customHeight="1" x14ac:dyDescent="0.2">
      <c r="A25" s="27">
        <v>2</v>
      </c>
      <c r="B25" s="28" t="s">
        <v>32</v>
      </c>
      <c r="C25" s="28"/>
      <c r="D25" s="28"/>
      <c r="E25" s="28"/>
      <c r="F25" s="28"/>
      <c r="G25" s="28"/>
      <c r="H25" s="28"/>
      <c r="I25" s="22"/>
      <c r="J25" s="22"/>
      <c r="K25" s="22"/>
    </row>
    <row r="26" spans="1:13" ht="39" customHeight="1" x14ac:dyDescent="0.2">
      <c r="A26" s="29" t="s">
        <v>33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3" ht="23.25" customHeight="1" x14ac:dyDescent="0.2">
      <c r="A27" s="13" t="s">
        <v>34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3" ht="9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3" ht="23.25" customHeight="1" x14ac:dyDescent="0.2">
      <c r="A29" s="30" t="s">
        <v>29</v>
      </c>
      <c r="B29" s="31" t="s">
        <v>35</v>
      </c>
      <c r="C29" s="32"/>
      <c r="D29" s="32"/>
      <c r="E29" s="32"/>
      <c r="F29" s="32"/>
      <c r="G29" s="32"/>
      <c r="H29" s="33"/>
      <c r="I29" s="22"/>
      <c r="J29" s="22"/>
      <c r="K29" s="22"/>
    </row>
    <row r="30" spans="1:13" ht="51" customHeight="1" x14ac:dyDescent="0.2">
      <c r="A30" s="34">
        <v>1</v>
      </c>
      <c r="B30" s="35" t="s">
        <v>36</v>
      </c>
      <c r="C30" s="36"/>
      <c r="D30" s="36"/>
      <c r="E30" s="36"/>
      <c r="F30" s="36"/>
      <c r="G30" s="36"/>
      <c r="H30" s="37"/>
      <c r="I30" s="22"/>
      <c r="J30" s="22"/>
      <c r="K30" s="22"/>
    </row>
    <row r="31" spans="1:13" ht="9.75" customHeigh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3" ht="15.75" customHeight="1" x14ac:dyDescent="0.2">
      <c r="A32" s="13" t="s">
        <v>37</v>
      </c>
      <c r="B32" s="13"/>
      <c r="C32" s="13"/>
      <c r="D32" s="13"/>
      <c r="E32" s="13"/>
      <c r="F32" s="13"/>
      <c r="G32" s="13"/>
      <c r="H32" s="13"/>
      <c r="I32" s="22"/>
      <c r="J32" s="22"/>
      <c r="K32" s="22"/>
    </row>
    <row r="33" spans="1:11" ht="15.75" x14ac:dyDescent="0.2">
      <c r="A33" s="38" t="s">
        <v>38</v>
      </c>
      <c r="B33" s="38"/>
      <c r="C33" s="38"/>
      <c r="D33" s="38"/>
      <c r="E33" s="38"/>
      <c r="F33" s="38"/>
      <c r="G33" s="38"/>
      <c r="H33" s="38"/>
      <c r="I33" s="38"/>
      <c r="J33" s="10"/>
      <c r="K33" s="10"/>
    </row>
    <row r="34" spans="1:11" s="42" customFormat="1" ht="31.5" customHeight="1" x14ac:dyDescent="0.2">
      <c r="A34" s="39" t="s">
        <v>29</v>
      </c>
      <c r="B34" s="31" t="s">
        <v>39</v>
      </c>
      <c r="C34" s="33"/>
      <c r="D34" s="31" t="s">
        <v>40</v>
      </c>
      <c r="E34" s="33"/>
      <c r="F34" s="31" t="s">
        <v>41</v>
      </c>
      <c r="G34" s="33"/>
      <c r="H34" s="31" t="s">
        <v>42</v>
      </c>
      <c r="I34" s="33"/>
      <c r="J34" s="40"/>
      <c r="K34" s="41"/>
    </row>
    <row r="35" spans="1:11" ht="15.75" x14ac:dyDescent="0.2">
      <c r="A35" s="43">
        <v>1</v>
      </c>
      <c r="B35" s="44">
        <v>2</v>
      </c>
      <c r="C35" s="45"/>
      <c r="D35" s="44">
        <v>3</v>
      </c>
      <c r="E35" s="45"/>
      <c r="F35" s="44">
        <v>4</v>
      </c>
      <c r="G35" s="45"/>
      <c r="H35" s="44">
        <v>6</v>
      </c>
      <c r="I35" s="45"/>
      <c r="J35" s="46"/>
      <c r="K35" s="22"/>
    </row>
    <row r="36" spans="1:11" ht="50.25" customHeight="1" x14ac:dyDescent="0.2">
      <c r="A36" s="47">
        <v>1</v>
      </c>
      <c r="B36" s="48" t="s">
        <v>43</v>
      </c>
      <c r="C36" s="49"/>
      <c r="D36" s="50">
        <v>0</v>
      </c>
      <c r="E36" s="51"/>
      <c r="F36" s="50">
        <v>12797000</v>
      </c>
      <c r="G36" s="51"/>
      <c r="H36" s="50">
        <f>D36+F36</f>
        <v>12797000</v>
      </c>
      <c r="I36" s="51"/>
      <c r="J36" s="52"/>
      <c r="K36" s="22"/>
    </row>
    <row r="37" spans="1:11" ht="18.75" customHeight="1" x14ac:dyDescent="0.2">
      <c r="A37" s="53" t="s">
        <v>44</v>
      </c>
      <c r="B37" s="54"/>
      <c r="C37" s="55"/>
      <c r="D37" s="50">
        <f>D36</f>
        <v>0</v>
      </c>
      <c r="E37" s="51"/>
      <c r="F37" s="50">
        <f>F36</f>
        <v>12797000</v>
      </c>
      <c r="G37" s="51"/>
      <c r="H37" s="50">
        <f>H36</f>
        <v>12797000</v>
      </c>
      <c r="I37" s="51"/>
      <c r="J37" s="22"/>
      <c r="K37" s="22"/>
    </row>
    <row r="38" spans="1:11" ht="3.75" customHeight="1" x14ac:dyDescent="0.2">
      <c r="A38" s="22"/>
      <c r="B38" s="7"/>
      <c r="C38" s="22"/>
      <c r="D38" s="56"/>
      <c r="E38" s="56"/>
      <c r="F38" s="56"/>
      <c r="G38" s="56"/>
      <c r="H38" s="56"/>
      <c r="I38" s="56"/>
      <c r="J38" s="22"/>
      <c r="K38" s="22"/>
    </row>
    <row r="39" spans="1:11" ht="15.75" customHeight="1" x14ac:dyDescent="0.2">
      <c r="A39" s="13" t="s">
        <v>45</v>
      </c>
      <c r="B39" s="13"/>
      <c r="C39" s="13"/>
      <c r="D39" s="13"/>
      <c r="E39" s="13"/>
      <c r="F39" s="13"/>
      <c r="G39" s="13"/>
      <c r="H39" s="13"/>
      <c r="I39" s="22"/>
      <c r="J39" s="22"/>
      <c r="K39" s="22"/>
    </row>
    <row r="40" spans="1:11" ht="16.5" customHeight="1" x14ac:dyDescent="0.2">
      <c r="A40" s="38" t="s">
        <v>38</v>
      </c>
      <c r="B40" s="38"/>
      <c r="C40" s="38"/>
      <c r="D40" s="38"/>
      <c r="E40" s="38"/>
      <c r="F40" s="38"/>
      <c r="G40" s="38"/>
      <c r="H40" s="38"/>
      <c r="I40" s="38"/>
      <c r="J40" s="10"/>
      <c r="K40" s="10"/>
    </row>
    <row r="41" spans="1:11" ht="26.25" customHeight="1" x14ac:dyDescent="0.2">
      <c r="A41" s="31" t="s">
        <v>46</v>
      </c>
      <c r="B41" s="32"/>
      <c r="C41" s="33"/>
      <c r="D41" s="31" t="s">
        <v>40</v>
      </c>
      <c r="E41" s="33"/>
      <c r="F41" s="31" t="s">
        <v>41</v>
      </c>
      <c r="G41" s="33"/>
      <c r="H41" s="31" t="s">
        <v>42</v>
      </c>
      <c r="I41" s="33"/>
      <c r="J41" s="22"/>
      <c r="K41" s="22"/>
    </row>
    <row r="42" spans="1:11" ht="16.5" customHeight="1" x14ac:dyDescent="0.2">
      <c r="A42" s="44">
        <v>1</v>
      </c>
      <c r="B42" s="57"/>
      <c r="C42" s="45"/>
      <c r="D42" s="44">
        <v>2</v>
      </c>
      <c r="E42" s="45"/>
      <c r="F42" s="44">
        <v>3</v>
      </c>
      <c r="G42" s="45"/>
      <c r="H42" s="44">
        <v>4</v>
      </c>
      <c r="I42" s="45"/>
      <c r="J42" s="22"/>
      <c r="K42" s="22"/>
    </row>
    <row r="43" spans="1:11" ht="41.25" customHeight="1" x14ac:dyDescent="0.2">
      <c r="A43" s="48" t="s">
        <v>47</v>
      </c>
      <c r="B43" s="58"/>
      <c r="C43" s="49"/>
      <c r="D43" s="50">
        <v>0</v>
      </c>
      <c r="E43" s="51"/>
      <c r="F43" s="50">
        <f>F36-F44</f>
        <v>2797000</v>
      </c>
      <c r="G43" s="51"/>
      <c r="H43" s="50">
        <f>D43+F43</f>
        <v>2797000</v>
      </c>
      <c r="I43" s="51"/>
      <c r="J43" s="22"/>
      <c r="K43" s="22"/>
    </row>
    <row r="44" spans="1:11" ht="82.5" customHeight="1" x14ac:dyDescent="0.2">
      <c r="A44" s="59" t="s">
        <v>48</v>
      </c>
      <c r="B44" s="60"/>
      <c r="C44" s="61"/>
      <c r="D44" s="50">
        <v>0</v>
      </c>
      <c r="E44" s="51"/>
      <c r="F44" s="50">
        <v>10000000</v>
      </c>
      <c r="G44" s="51"/>
      <c r="H44" s="50">
        <f>D44+F44</f>
        <v>10000000</v>
      </c>
      <c r="I44" s="51"/>
      <c r="J44" s="22"/>
      <c r="K44" s="22"/>
    </row>
    <row r="45" spans="1:11" ht="26.25" customHeight="1" x14ac:dyDescent="0.2">
      <c r="A45" s="62" t="s">
        <v>44</v>
      </c>
      <c r="B45" s="63"/>
      <c r="C45" s="64"/>
      <c r="D45" s="50">
        <f>D43</f>
        <v>0</v>
      </c>
      <c r="E45" s="51"/>
      <c r="F45" s="50">
        <f>F43+F44</f>
        <v>12797000</v>
      </c>
      <c r="G45" s="51"/>
      <c r="H45" s="50">
        <f>H43+H44</f>
        <v>12797000</v>
      </c>
      <c r="I45" s="51"/>
      <c r="J45" s="22"/>
      <c r="K45" s="22"/>
    </row>
    <row r="46" spans="1:11" ht="15.7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17.25" customHeight="1" x14ac:dyDescent="0.2">
      <c r="A47" s="65" t="s">
        <v>49</v>
      </c>
      <c r="B47" s="65"/>
      <c r="C47" s="65"/>
      <c r="D47" s="65"/>
      <c r="E47" s="65"/>
      <c r="F47" s="65"/>
      <c r="G47" s="65"/>
      <c r="H47" s="65"/>
      <c r="I47" s="22"/>
      <c r="J47" s="22"/>
      <c r="K47" s="22"/>
    </row>
    <row r="48" spans="1:11" ht="40.5" customHeight="1" x14ac:dyDescent="0.2">
      <c r="A48" s="39" t="s">
        <v>29</v>
      </c>
      <c r="B48" s="39" t="s">
        <v>50</v>
      </c>
      <c r="C48" s="39" t="s">
        <v>51</v>
      </c>
      <c r="D48" s="31" t="s">
        <v>52</v>
      </c>
      <c r="E48" s="33"/>
      <c r="F48" s="31" t="s">
        <v>40</v>
      </c>
      <c r="G48" s="33"/>
      <c r="H48" s="31" t="s">
        <v>41</v>
      </c>
      <c r="I48" s="33"/>
      <c r="J48" s="66" t="s">
        <v>42</v>
      </c>
      <c r="K48" s="66"/>
    </row>
    <row r="49" spans="1:18" s="42" customFormat="1" ht="21.95" customHeight="1" x14ac:dyDescent="0.2">
      <c r="A49" s="43">
        <v>1</v>
      </c>
      <c r="B49" s="43">
        <v>2</v>
      </c>
      <c r="C49" s="43">
        <v>3</v>
      </c>
      <c r="D49" s="44">
        <v>4</v>
      </c>
      <c r="E49" s="45"/>
      <c r="F49" s="44">
        <v>5</v>
      </c>
      <c r="G49" s="45"/>
      <c r="H49" s="44">
        <v>6</v>
      </c>
      <c r="I49" s="45"/>
      <c r="J49" s="67">
        <v>7</v>
      </c>
      <c r="K49" s="67"/>
    </row>
    <row r="50" spans="1:18" ht="21.95" customHeight="1" x14ac:dyDescent="0.2">
      <c r="A50" s="47">
        <v>1</v>
      </c>
      <c r="B50" s="68" t="s">
        <v>53</v>
      </c>
      <c r="C50" s="69"/>
      <c r="D50" s="70"/>
      <c r="E50" s="71"/>
      <c r="F50" s="70"/>
      <c r="G50" s="71"/>
      <c r="H50" s="70"/>
      <c r="I50" s="71"/>
      <c r="J50" s="72"/>
      <c r="K50" s="72"/>
    </row>
    <row r="51" spans="1:18" ht="63.75" customHeight="1" x14ac:dyDescent="0.2">
      <c r="A51" s="73"/>
      <c r="B51" s="74" t="s">
        <v>54</v>
      </c>
      <c r="C51" s="75" t="s">
        <v>55</v>
      </c>
      <c r="D51" s="48" t="s">
        <v>56</v>
      </c>
      <c r="E51" s="49"/>
      <c r="F51" s="76"/>
      <c r="G51" s="77"/>
      <c r="H51" s="76">
        <f>F45</f>
        <v>12797000</v>
      </c>
      <c r="I51" s="77"/>
      <c r="J51" s="76">
        <f>F51+H51</f>
        <v>12797000</v>
      </c>
      <c r="K51" s="77"/>
      <c r="L51" s="78"/>
      <c r="M51" s="78"/>
      <c r="N51" s="78"/>
      <c r="O51" s="78"/>
      <c r="P51" s="78"/>
      <c r="Q51" s="78"/>
      <c r="R51" s="78"/>
    </row>
    <row r="52" spans="1:18" ht="22.9" customHeight="1" x14ac:dyDescent="0.2">
      <c r="A52" s="73">
        <v>2</v>
      </c>
      <c r="B52" s="68" t="s">
        <v>57</v>
      </c>
      <c r="C52" s="74"/>
      <c r="D52" s="48"/>
      <c r="E52" s="49"/>
      <c r="F52" s="79"/>
      <c r="G52" s="80"/>
      <c r="H52" s="70"/>
      <c r="I52" s="71"/>
      <c r="J52" s="81"/>
      <c r="K52" s="81"/>
    </row>
    <row r="53" spans="1:18" ht="81" customHeight="1" x14ac:dyDescent="0.2">
      <c r="A53" s="82"/>
      <c r="B53" s="74" t="s">
        <v>58</v>
      </c>
      <c r="C53" s="75" t="s">
        <v>59</v>
      </c>
      <c r="D53" s="48" t="s">
        <v>60</v>
      </c>
      <c r="E53" s="49"/>
      <c r="F53" s="83"/>
      <c r="G53" s="84"/>
      <c r="H53" s="85">
        <v>12</v>
      </c>
      <c r="I53" s="86"/>
      <c r="J53" s="87">
        <f t="shared" ref="J53" si="0">F53+H53</f>
        <v>12</v>
      </c>
      <c r="K53" s="87"/>
    </row>
    <row r="54" spans="1:18" ht="22.15" customHeight="1" x14ac:dyDescent="0.2">
      <c r="A54" s="73">
        <v>3</v>
      </c>
      <c r="B54" s="68" t="s">
        <v>61</v>
      </c>
      <c r="C54" s="74"/>
      <c r="D54" s="48"/>
      <c r="E54" s="49"/>
      <c r="F54" s="88"/>
      <c r="G54" s="89"/>
      <c r="H54" s="79"/>
      <c r="I54" s="80"/>
      <c r="J54" s="90"/>
      <c r="K54" s="90"/>
    </row>
    <row r="55" spans="1:18" ht="70.5" customHeight="1" x14ac:dyDescent="0.2">
      <c r="A55" s="73"/>
      <c r="B55" s="69" t="s">
        <v>62</v>
      </c>
      <c r="C55" s="74" t="s">
        <v>55</v>
      </c>
      <c r="D55" s="48" t="s">
        <v>63</v>
      </c>
      <c r="E55" s="49"/>
      <c r="F55" s="91"/>
      <c r="G55" s="92"/>
      <c r="H55" s="93">
        <f>H51/H53</f>
        <v>1066416.6666666667</v>
      </c>
      <c r="I55" s="94"/>
      <c r="J55" s="95">
        <f t="shared" ref="J55" si="1">F55+H55</f>
        <v>1066416.6666666667</v>
      </c>
      <c r="K55" s="95"/>
    </row>
    <row r="56" spans="1:18" ht="22.5" customHeight="1" x14ac:dyDescent="0.2">
      <c r="A56" s="73">
        <v>4</v>
      </c>
      <c r="B56" s="68" t="s">
        <v>64</v>
      </c>
      <c r="C56" s="74"/>
      <c r="D56" s="48"/>
      <c r="E56" s="49"/>
      <c r="F56" s="88"/>
      <c r="G56" s="89"/>
      <c r="H56" s="79"/>
      <c r="I56" s="80"/>
      <c r="J56" s="90"/>
      <c r="K56" s="90"/>
    </row>
    <row r="57" spans="1:18" ht="63.75" customHeight="1" x14ac:dyDescent="0.2">
      <c r="A57" s="82"/>
      <c r="B57" s="74" t="s">
        <v>65</v>
      </c>
      <c r="C57" s="74" t="s">
        <v>66</v>
      </c>
      <c r="D57" s="48" t="s">
        <v>63</v>
      </c>
      <c r="E57" s="49"/>
      <c r="F57" s="96"/>
      <c r="G57" s="97"/>
      <c r="H57" s="98">
        <v>100</v>
      </c>
      <c r="I57" s="99"/>
      <c r="J57" s="100">
        <f t="shared" ref="J57" si="2">F57+H57</f>
        <v>100</v>
      </c>
      <c r="K57" s="100"/>
    </row>
    <row r="58" spans="1:18" s="107" customFormat="1" ht="43.15" customHeight="1" x14ac:dyDescent="0.25">
      <c r="A58" s="101" t="s">
        <v>67</v>
      </c>
      <c r="B58" s="102"/>
      <c r="C58" s="102"/>
      <c r="D58" s="103"/>
      <c r="E58" s="104"/>
      <c r="F58" s="105"/>
      <c r="G58" s="105"/>
      <c r="H58" s="106" t="s">
        <v>68</v>
      </c>
      <c r="I58" s="106"/>
      <c r="J58" s="106"/>
      <c r="K58" s="106"/>
    </row>
    <row r="59" spans="1:18" s="107" customFormat="1" ht="22.15" customHeight="1" x14ac:dyDescent="0.2">
      <c r="A59" s="108"/>
      <c r="B59" s="109"/>
      <c r="C59" s="109"/>
      <c r="E59" s="110" t="s">
        <v>69</v>
      </c>
      <c r="F59" s="111"/>
      <c r="G59" s="111"/>
      <c r="H59" s="112" t="s">
        <v>70</v>
      </c>
      <c r="I59" s="113"/>
      <c r="J59" s="113"/>
      <c r="K59" s="113"/>
    </row>
    <row r="60" spans="1:18" s="107" customFormat="1" ht="55.15" customHeight="1" x14ac:dyDescent="0.2">
      <c r="A60" s="114" t="s">
        <v>71</v>
      </c>
      <c r="B60" s="115"/>
      <c r="C60" s="115"/>
      <c r="E60" s="116"/>
      <c r="F60" s="116"/>
      <c r="G60" s="116"/>
      <c r="H60" s="117"/>
      <c r="I60" s="117"/>
      <c r="J60" s="117"/>
      <c r="K60" s="117"/>
    </row>
    <row r="61" spans="1:18" s="107" customFormat="1" ht="18.75" customHeight="1" x14ac:dyDescent="0.25">
      <c r="A61" s="101" t="s">
        <v>72</v>
      </c>
      <c r="B61" s="102"/>
      <c r="C61" s="102"/>
      <c r="D61" s="103"/>
      <c r="E61" s="104"/>
      <c r="F61" s="105"/>
      <c r="G61" s="105"/>
      <c r="H61" s="118" t="s">
        <v>73</v>
      </c>
      <c r="I61" s="118"/>
      <c r="J61" s="118"/>
      <c r="K61" s="118"/>
    </row>
    <row r="62" spans="1:18" s="107" customFormat="1" ht="20.25" customHeight="1" x14ac:dyDescent="0.2">
      <c r="A62" s="114"/>
      <c r="B62" s="114"/>
      <c r="C62" s="114"/>
      <c r="E62" s="110" t="s">
        <v>69</v>
      </c>
      <c r="F62" s="110"/>
      <c r="G62" s="111"/>
      <c r="H62" s="112" t="s">
        <v>70</v>
      </c>
      <c r="I62" s="113"/>
      <c r="J62" s="113"/>
      <c r="K62" s="113"/>
    </row>
    <row r="63" spans="1:18" s="107" customFormat="1" ht="34.5" customHeight="1" x14ac:dyDescent="0.2">
      <c r="A63" s="114" t="s">
        <v>74</v>
      </c>
      <c r="B63" s="114"/>
      <c r="C63" s="114"/>
      <c r="E63" s="119"/>
      <c r="F63" s="119"/>
      <c r="G63" s="116"/>
      <c r="H63" s="120"/>
      <c r="I63" s="120"/>
      <c r="J63" s="120"/>
      <c r="K63" s="120"/>
    </row>
    <row r="64" spans="1:18" ht="15.75" x14ac:dyDescent="0.2">
      <c r="A64" s="121"/>
      <c r="B64" s="122" t="s">
        <v>75</v>
      </c>
      <c r="C64" s="122"/>
      <c r="D64" s="122"/>
      <c r="E64" s="107"/>
      <c r="F64" s="107"/>
      <c r="G64" s="107"/>
      <c r="H64" s="107"/>
      <c r="I64" s="107"/>
      <c r="J64" s="107"/>
      <c r="K64" s="107"/>
    </row>
    <row r="65" spans="1:11" ht="12.75" customHeight="1" x14ac:dyDescent="0.2">
      <c r="A65" s="121"/>
      <c r="B65" s="123" t="s">
        <v>76</v>
      </c>
      <c r="C65" s="123"/>
      <c r="D65" s="107"/>
      <c r="E65" s="107"/>
      <c r="F65" s="107"/>
      <c r="G65" s="107"/>
      <c r="H65" s="107"/>
      <c r="I65" s="107"/>
      <c r="J65" s="107"/>
      <c r="K65" s="107"/>
    </row>
  </sheetData>
  <mergeCells count="125">
    <mergeCell ref="A63:C63"/>
    <mergeCell ref="H63:K63"/>
    <mergeCell ref="B64:D64"/>
    <mergeCell ref="H59:K59"/>
    <mergeCell ref="A60:C60"/>
    <mergeCell ref="H60:K60"/>
    <mergeCell ref="A61:C61"/>
    <mergeCell ref="H61:K61"/>
    <mergeCell ref="A62:C62"/>
    <mergeCell ref="H62:K62"/>
    <mergeCell ref="D57:E57"/>
    <mergeCell ref="F57:G57"/>
    <mergeCell ref="H57:I57"/>
    <mergeCell ref="J57:K57"/>
    <mergeCell ref="A58:C58"/>
    <mergeCell ref="H58:K58"/>
    <mergeCell ref="D55:E55"/>
    <mergeCell ref="F55:G55"/>
    <mergeCell ref="H55:I55"/>
    <mergeCell ref="J55:K55"/>
    <mergeCell ref="D56:E56"/>
    <mergeCell ref="F56:G56"/>
    <mergeCell ref="H56:I56"/>
    <mergeCell ref="J56:K56"/>
    <mergeCell ref="D53:E53"/>
    <mergeCell ref="F53:G53"/>
    <mergeCell ref="H53:I53"/>
    <mergeCell ref="J53:K53"/>
    <mergeCell ref="D54:E54"/>
    <mergeCell ref="F54:G54"/>
    <mergeCell ref="H54:I54"/>
    <mergeCell ref="J54:K54"/>
    <mergeCell ref="D51:E51"/>
    <mergeCell ref="F51:G51"/>
    <mergeCell ref="H51:I51"/>
    <mergeCell ref="J51:K51"/>
    <mergeCell ref="D52:E52"/>
    <mergeCell ref="F52:G52"/>
    <mergeCell ref="H52:I52"/>
    <mergeCell ref="J52:K52"/>
    <mergeCell ref="J48:K48"/>
    <mergeCell ref="D49:E49"/>
    <mergeCell ref="F49:G49"/>
    <mergeCell ref="H49:I49"/>
    <mergeCell ref="J49:K49"/>
    <mergeCell ref="D50:E50"/>
    <mergeCell ref="F50:G50"/>
    <mergeCell ref="H50:I50"/>
    <mergeCell ref="J50:K50"/>
    <mergeCell ref="A45:C45"/>
    <mergeCell ref="D45:E45"/>
    <mergeCell ref="F45:G45"/>
    <mergeCell ref="H45:I45"/>
    <mergeCell ref="A47:H47"/>
    <mergeCell ref="D48:E48"/>
    <mergeCell ref="F48:G48"/>
    <mergeCell ref="H48:I48"/>
    <mergeCell ref="A43:C43"/>
    <mergeCell ref="D43:E43"/>
    <mergeCell ref="F43:G43"/>
    <mergeCell ref="H43:I43"/>
    <mergeCell ref="A44:C44"/>
    <mergeCell ref="D44:E44"/>
    <mergeCell ref="F44:G44"/>
    <mergeCell ref="H44:I44"/>
    <mergeCell ref="A41:C41"/>
    <mergeCell ref="D41:E41"/>
    <mergeCell ref="F41:G41"/>
    <mergeCell ref="H41:I41"/>
    <mergeCell ref="A42:C42"/>
    <mergeCell ref="D42:E42"/>
    <mergeCell ref="F42:G42"/>
    <mergeCell ref="H42:I42"/>
    <mergeCell ref="A37:C37"/>
    <mergeCell ref="D37:E37"/>
    <mergeCell ref="F37:G37"/>
    <mergeCell ref="H37:I37"/>
    <mergeCell ref="A39:H39"/>
    <mergeCell ref="A40:I40"/>
    <mergeCell ref="B35:C35"/>
    <mergeCell ref="D35:E35"/>
    <mergeCell ref="F35:G35"/>
    <mergeCell ref="H35:I35"/>
    <mergeCell ref="B36:C36"/>
    <mergeCell ref="D36:E36"/>
    <mergeCell ref="F36:G36"/>
    <mergeCell ref="H36:I36"/>
    <mergeCell ref="B30:H30"/>
    <mergeCell ref="A32:H32"/>
    <mergeCell ref="A33:I33"/>
    <mergeCell ref="B34:C34"/>
    <mergeCell ref="D34:E34"/>
    <mergeCell ref="F34:G34"/>
    <mergeCell ref="H34:I34"/>
    <mergeCell ref="B23:H23"/>
    <mergeCell ref="B24:H24"/>
    <mergeCell ref="B25:H25"/>
    <mergeCell ref="A26:K26"/>
    <mergeCell ref="A27:K27"/>
    <mergeCell ref="B29:H29"/>
    <mergeCell ref="A16:J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J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55118110236220474" bottom="0.35433070866141736" header="0.31496062992125984" footer="0.31496062992125984"/>
  <pageSetup paperSize="9" scale="63" fitToHeight="3" orientation="landscape" r:id="rId1"/>
  <rowBreaks count="2" manualBreakCount="2">
    <brk id="13" max="10" man="1"/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7321</vt:lpstr>
      <vt:lpstr>'7321'!Область_печати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2023-01-25T12:52:37Z</dcterms:created>
  <dcterms:modified xsi:type="dcterms:W3CDTF">2023-01-25T12:53:01Z</dcterms:modified>
</cp:coreProperties>
</file>