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Квітень\1804\Охорона здор\"/>
    </mc:Choice>
  </mc:AlternateContent>
  <bookViews>
    <workbookView xWindow="0" yWindow="0" windowWidth="28800" windowHeight="12435"/>
  </bookViews>
  <sheets>
    <sheet name="0712020" sheetId="2" r:id="rId1"/>
  </sheets>
  <definedNames>
    <definedName name="_xlnm.Print_Area" localSheetId="0">'0712020'!$A$1:$BM$87</definedName>
  </definedNames>
  <calcPr calcId="152511"/>
</workbook>
</file>

<file path=xl/calcChain.xml><?xml version="1.0" encoding="utf-8"?>
<calcChain xmlns="http://schemas.openxmlformats.org/spreadsheetml/2006/main">
  <c r="BE68" i="2" l="1"/>
  <c r="BE69" i="2"/>
  <c r="BE67" i="2"/>
  <c r="AB59" i="2"/>
  <c r="AC51" i="2"/>
  <c r="U22" i="2"/>
  <c r="AR59" i="2" l="1"/>
  <c r="AR58" i="2"/>
  <c r="AS51" i="2"/>
  <c r="AS50" i="2"/>
</calcChain>
</file>

<file path=xl/sharedStrings.xml><?xml version="1.0" encoding="utf-8"?>
<sst xmlns="http://schemas.openxmlformats.org/spreadsheetml/2006/main" count="147" uniqueCount="111">
  <si>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</si>
  <si>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</si>
  <si>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</si>
  <si>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</si>
  <si>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</si>
  <si>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</si>
  <si>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</si>
  <si>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</si>
  <si>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</si>
  <si>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</si>
  <si>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</si>
  <si>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</si>
  <si>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</si>
  <si>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</si>
  <si>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</si>
  <si>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</si>
  <si>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</si>
  <si>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</si>
  <si>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</si>
  <si>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</si>
  <si>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</si>
  <si>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</si>
  <si>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</si>
  <si>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</si>
  <si>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</si>
  <si>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</si>
  <si>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</si>
  <si>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</si>
  <si>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</si>
  <si>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</si>
  <si>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</si>
  <si>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</si>
  <si>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</si>
  <si>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</si>
  <si>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</si>
  <si>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</si>
  <si>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</si>
  <si>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</si>
  <si>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</si>
  <si>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</si>
  <si>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</si>
  <si>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</si>
  <si>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</si>
  <si>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</si>
  <si>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</si>
  <si>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</si>
  <si>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</si>
  <si>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</si>
  <si>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</si>
  <si>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</si>
  <si>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</si>
  <si>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</si>
  <si>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</si>
  <si>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</si>
  <si>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</si>
  <si>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</si>
  <si>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</si>
  <si>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</si>
  <si>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</si>
  <si>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</si>
  <si>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</si>
  <si>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</si>
  <si>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</si>
  <si>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</si>
  <si>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</si>
  <si>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надання населенню спеціалізованої амбулаторно-поліклінічної допомоги</t>
  </si>
  <si>
    <t>Забезпечення надання населенню спеціалізованої стаціонарної медичної допомоги</t>
  </si>
  <si>
    <t>Надання спеціалізованої медичної допомоги населенню</t>
  </si>
  <si>
    <t>УСЬОГО</t>
  </si>
  <si>
    <t>затрат</t>
  </si>
  <si>
    <t>Z1</t>
  </si>
  <si>
    <t>кількість установ</t>
  </si>
  <si>
    <t>од.</t>
  </si>
  <si>
    <t>Мережа закладів</t>
  </si>
  <si>
    <t>видатки на оплату  комунальних послуг</t>
  </si>
  <si>
    <t>грн.</t>
  </si>
  <si>
    <t>Кошторис</t>
  </si>
  <si>
    <t>продукту</t>
  </si>
  <si>
    <t>площа приміщень</t>
  </si>
  <si>
    <t>кв. м.</t>
  </si>
  <si>
    <t>Інвентарні картки обліку основних засобів</t>
  </si>
  <si>
    <t>ефективності</t>
  </si>
  <si>
    <t>середньомісячні видатки на оплату комунальних послуг та енергоносіїв на 1 кв.м площі закладу</t>
  </si>
  <si>
    <t>Розрахунок</t>
  </si>
  <si>
    <t>якості</t>
  </si>
  <si>
    <t>відс.</t>
  </si>
  <si>
    <t>динаміка пролікованих хворих</t>
  </si>
  <si>
    <t>Підвищення рівня надання медичної допомоги та збереження здоров’я населення Хмельницької міської територіальної громади.</t>
  </si>
  <si>
    <t>0700000</t>
  </si>
  <si>
    <t xml:space="preserve"> 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</si>
  <si>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</si>
  <si>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</si>
  <si>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 Хмельницької міської ради</t>
  </si>
  <si>
    <t>Борис ТКАЧ</t>
  </si>
  <si>
    <t>Сергій ЯМЧУК</t>
  </si>
  <si>
    <t>38303553</t>
  </si>
  <si>
    <t>гривень</t>
  </si>
  <si>
    <t>бюджетної програми місцевого бюджету на 2023  рік</t>
  </si>
  <si>
    <t>0712020</t>
  </si>
  <si>
    <t>Спеціалізована стаціонарна медична допомога населенню</t>
  </si>
  <si>
    <t>0710000</t>
  </si>
  <si>
    <t>2020</t>
  </si>
  <si>
    <t>0732</t>
  </si>
  <si>
    <t>видатки на придбання медикаментів та виробів медичного призначення</t>
  </si>
  <si>
    <t>22564000000</t>
  </si>
  <si>
    <t>Програма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 ( зі змінами )</t>
  </si>
  <si>
    <t xml:space="preserve"> Конституція України, Бюджетний кодекс України, Закон України "Основи законодавства України про охорону здоров'я", накази Міністерства охорони здоров'я України, Міністерства фінансів України, наказ Міністерства фінансів України від 26.08.2014 року № 836 "Правила складання паспортів бюджетних програм місцевих бюджетів та звітів про їх виконання" ( зі змінами ), рішення сесії Хмельницької міської ради від 23.12.2020 року №50 "Про затвердження програми розвитку, підтримки комунальних закладів охорони здоров'я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роки", рішення сесії Хмельницької міської ради від 21.12.2022 року №12 "Про затвердження бюджету Хмельницької міської територіальної громади на 2023 рік", рішення сесії Хмельницької міської ради від 28.03.2023 року №8 "Про внесення змін до бюджету Хмельницької міської територіальної громади на 2023 рік".</t>
  </si>
  <si>
    <t>видатки на придбання медикаментів та виробів медичного призначення для створення запасу медикаментів та лікарських засобів для надання медичної допомоги при спалахах інфекційних захворювань та при надзвичайних ситуаціях</t>
  </si>
  <si>
    <t>Управління охорони здоров'я Хмельницької міської ради</t>
  </si>
  <si>
    <t xml:space="preserve"> 56</t>
  </si>
  <si>
    <t xml:space="preserve"> від 12.04.2023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</si>
</sst>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8" t="s">
        <v>34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 x14ac:dyDescent="0.2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 x14ac:dyDescent="0.2">
      <c r="AO3" s="74" t="s">
        <v>89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77" ht="24" customHeight="1" x14ac:dyDescent="0.2">
      <c r="AO4" s="101" t="s">
        <v>108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122" t="s">
        <v>110</v>
      </c>
      <c r="AP7" s="75"/>
      <c r="AQ7" s="75"/>
      <c r="AR7" s="75"/>
      <c r="AS7" s="75"/>
      <c r="AT7" s="75"/>
      <c r="AU7" s="75"/>
      <c r="AV7" s="1" t="s">
        <v>61</v>
      </c>
      <c r="AW7" s="122" t="s">
        <v>109</v>
      </c>
      <c r="AX7" s="75"/>
      <c r="AY7" s="75"/>
      <c r="AZ7" s="75"/>
      <c r="BA7" s="75"/>
      <c r="BB7" s="75"/>
      <c r="BC7" s="75"/>
      <c r="BD7" s="75"/>
      <c r="BE7" s="75"/>
      <c r="BF7" s="75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23" t="s">
        <v>21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77" ht="15.75" customHeight="1" x14ac:dyDescent="0.2">
      <c r="A11" s="123" t="s">
        <v>97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51</v>
      </c>
      <c r="B13" s="92" t="s">
        <v>88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33"/>
      <c r="N13" s="94" t="s">
        <v>108</v>
      </c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34"/>
      <c r="AU13" s="92" t="s">
        <v>95</v>
      </c>
      <c r="AV13" s="93"/>
      <c r="AW13" s="93"/>
      <c r="AX13" s="93"/>
      <c r="AY13" s="93"/>
      <c r="AZ13" s="93"/>
      <c r="BA13" s="93"/>
      <c r="BB13" s="9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95" t="s">
        <v>54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2"/>
      <c r="N14" s="105" t="s">
        <v>60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2"/>
      <c r="AU14" s="95" t="s">
        <v>53</v>
      </c>
      <c r="AV14" s="95"/>
      <c r="AW14" s="95"/>
      <c r="AX14" s="95"/>
      <c r="AY14" s="95"/>
      <c r="AZ14" s="95"/>
      <c r="BA14" s="95"/>
      <c r="BB14" s="95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92" t="s">
        <v>100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33"/>
      <c r="N16" s="94" t="s">
        <v>108</v>
      </c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34"/>
      <c r="AU16" s="92" t="s">
        <v>95</v>
      </c>
      <c r="AV16" s="93"/>
      <c r="AW16" s="93"/>
      <c r="AX16" s="93"/>
      <c r="AY16" s="93"/>
      <c r="AZ16" s="93"/>
      <c r="BA16" s="93"/>
      <c r="BB16" s="9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95" t="s">
        <v>54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2"/>
      <c r="N17" s="105" t="s">
        <v>59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2"/>
      <c r="AU17" s="95" t="s">
        <v>53</v>
      </c>
      <c r="AV17" s="95"/>
      <c r="AW17" s="95"/>
      <c r="AX17" s="95"/>
      <c r="AY17" s="95"/>
      <c r="AZ17" s="95"/>
      <c r="BA17" s="95"/>
      <c r="BB17" s="95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52</v>
      </c>
      <c r="B19" s="92" t="s">
        <v>98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N19" s="92" t="s">
        <v>101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25"/>
      <c r="AA19" s="92" t="s">
        <v>102</v>
      </c>
      <c r="AB19" s="93"/>
      <c r="AC19" s="93"/>
      <c r="AD19" s="93"/>
      <c r="AE19" s="93"/>
      <c r="AF19" s="93"/>
      <c r="AG19" s="93"/>
      <c r="AH19" s="93"/>
      <c r="AI19" s="93"/>
      <c r="AJ19" s="25"/>
      <c r="AK19" s="106" t="s">
        <v>99</v>
      </c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25"/>
      <c r="BE19" s="92" t="s">
        <v>104</v>
      </c>
      <c r="BF19" s="93"/>
      <c r="BG19" s="93"/>
      <c r="BH19" s="93"/>
      <c r="BI19" s="93"/>
      <c r="BJ19" s="93"/>
      <c r="BK19" s="93"/>
      <c r="BL19" s="9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95" t="s">
        <v>54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55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7"/>
      <c r="AA20" s="98" t="s">
        <v>56</v>
      </c>
      <c r="AB20" s="98"/>
      <c r="AC20" s="98"/>
      <c r="AD20" s="98"/>
      <c r="AE20" s="98"/>
      <c r="AF20" s="98"/>
      <c r="AG20" s="98"/>
      <c r="AH20" s="98"/>
      <c r="AI20" s="98"/>
      <c r="AJ20" s="27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7"/>
      <c r="BE20" s="95" t="s">
        <v>58</v>
      </c>
      <c r="BF20" s="95"/>
      <c r="BG20" s="95"/>
      <c r="BH20" s="95"/>
      <c r="BI20" s="95"/>
      <c r="BJ20" s="95"/>
      <c r="BK20" s="95"/>
      <c r="BL20" s="95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6" t="s">
        <v>49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7">
        <f>AS22+I23</f>
        <v>15240699</v>
      </c>
      <c r="V22" s="97"/>
      <c r="W22" s="97"/>
      <c r="X22" s="97"/>
      <c r="Y22" s="97"/>
      <c r="Z22" s="97"/>
      <c r="AA22" s="97"/>
      <c r="AB22" s="97"/>
      <c r="AC22" s="97"/>
      <c r="AD22" s="97"/>
      <c r="AE22" s="109" t="s">
        <v>50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97">
        <v>15240699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97">
        <v>0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9" t="s">
        <v>36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111.75" customHeight="1" x14ac:dyDescent="0.2">
      <c r="A26" s="104" t="s">
        <v>106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81" t="s">
        <v>27</v>
      </c>
      <c r="B29" s="81"/>
      <c r="C29" s="81"/>
      <c r="D29" s="81"/>
      <c r="E29" s="81"/>
      <c r="F29" s="81"/>
      <c r="G29" s="82" t="s">
        <v>39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 x14ac:dyDescent="0.2">
      <c r="A30" s="53">
        <v>1</v>
      </c>
      <c r="B30" s="53"/>
      <c r="C30" s="53"/>
      <c r="D30" s="53"/>
      <c r="E30" s="53"/>
      <c r="F30" s="53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">
      <c r="A31" s="38" t="s">
        <v>32</v>
      </c>
      <c r="B31" s="38"/>
      <c r="C31" s="38"/>
      <c r="D31" s="38"/>
      <c r="E31" s="38"/>
      <c r="F31" s="38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48</v>
      </c>
    </row>
    <row r="32" spans="1:79" ht="12.75" customHeight="1" x14ac:dyDescent="0.2">
      <c r="A32" s="38">
        <v>1</v>
      </c>
      <c r="B32" s="38"/>
      <c r="C32" s="38"/>
      <c r="D32" s="38"/>
      <c r="E32" s="38"/>
      <c r="F32" s="38"/>
      <c r="G32" s="57" t="s">
        <v>64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4" t="s">
        <v>87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81" t="s">
        <v>27</v>
      </c>
      <c r="B38" s="81"/>
      <c r="C38" s="81"/>
      <c r="D38" s="81"/>
      <c r="E38" s="81"/>
      <c r="F38" s="81"/>
      <c r="G38" s="82" t="s">
        <v>24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 x14ac:dyDescent="0.2">
      <c r="A39" s="53">
        <v>1</v>
      </c>
      <c r="B39" s="53"/>
      <c r="C39" s="53"/>
      <c r="D39" s="53"/>
      <c r="E39" s="53"/>
      <c r="F39" s="53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57" t="s">
        <v>65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 ht="12.75" customHeight="1" x14ac:dyDescent="0.2">
      <c r="A42" s="38">
        <v>2</v>
      </c>
      <c r="B42" s="38"/>
      <c r="C42" s="38"/>
      <c r="D42" s="38"/>
      <c r="E42" s="38"/>
      <c r="F42" s="38"/>
      <c r="G42" s="57" t="s">
        <v>66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1" t="s">
        <v>40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110" t="s">
        <v>96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53" t="s">
        <v>27</v>
      </c>
      <c r="B46" s="53"/>
      <c r="C46" s="53"/>
      <c r="D46" s="86" t="s">
        <v>25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53" t="s">
        <v>28</v>
      </c>
      <c r="AD46" s="53"/>
      <c r="AE46" s="53"/>
      <c r="AF46" s="53"/>
      <c r="AG46" s="53"/>
      <c r="AH46" s="53"/>
      <c r="AI46" s="53"/>
      <c r="AJ46" s="53"/>
      <c r="AK46" s="53" t="s">
        <v>29</v>
      </c>
      <c r="AL46" s="53"/>
      <c r="AM46" s="53"/>
      <c r="AN46" s="53"/>
      <c r="AO46" s="53"/>
      <c r="AP46" s="53"/>
      <c r="AQ46" s="53"/>
      <c r="AR46" s="53"/>
      <c r="AS46" s="53" t="s">
        <v>26</v>
      </c>
      <c r="AT46" s="53"/>
      <c r="AU46" s="53"/>
      <c r="AV46" s="53"/>
      <c r="AW46" s="53"/>
      <c r="AX46" s="53"/>
      <c r="AY46" s="53"/>
      <c r="AZ46" s="53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 x14ac:dyDescent="0.2">
      <c r="A47" s="53"/>
      <c r="B47" s="53"/>
      <c r="C47" s="53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53">
        <v>1</v>
      </c>
      <c r="B48" s="53"/>
      <c r="C48" s="53"/>
      <c r="D48" s="54">
        <v>2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3">
        <v>3</v>
      </c>
      <c r="AD48" s="53"/>
      <c r="AE48" s="53"/>
      <c r="AF48" s="53"/>
      <c r="AG48" s="53"/>
      <c r="AH48" s="53"/>
      <c r="AI48" s="53"/>
      <c r="AJ48" s="53"/>
      <c r="AK48" s="53">
        <v>4</v>
      </c>
      <c r="AL48" s="53"/>
      <c r="AM48" s="53"/>
      <c r="AN48" s="53"/>
      <c r="AO48" s="53"/>
      <c r="AP48" s="53"/>
      <c r="AQ48" s="53"/>
      <c r="AR48" s="53"/>
      <c r="AS48" s="53">
        <v>5</v>
      </c>
      <c r="AT48" s="53"/>
      <c r="AU48" s="53"/>
      <c r="AV48" s="53"/>
      <c r="AW48" s="53"/>
      <c r="AX48" s="53"/>
      <c r="AY48" s="53"/>
      <c r="AZ48" s="53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 x14ac:dyDescent="0.2">
      <c r="A49" s="38" t="s">
        <v>6</v>
      </c>
      <c r="B49" s="38"/>
      <c r="C49" s="38"/>
      <c r="D49" s="111" t="s">
        <v>7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3"/>
      <c r="AC49" s="65" t="s">
        <v>8</v>
      </c>
      <c r="AD49" s="65"/>
      <c r="AE49" s="65"/>
      <c r="AF49" s="65"/>
      <c r="AG49" s="65"/>
      <c r="AH49" s="65"/>
      <c r="AI49" s="65"/>
      <c r="AJ49" s="65"/>
      <c r="AK49" s="65" t="s">
        <v>9</v>
      </c>
      <c r="AL49" s="65"/>
      <c r="AM49" s="65"/>
      <c r="AN49" s="65"/>
      <c r="AO49" s="65"/>
      <c r="AP49" s="65"/>
      <c r="AQ49" s="65"/>
      <c r="AR49" s="65"/>
      <c r="AS49" s="42" t="s">
        <v>10</v>
      </c>
      <c r="AT49" s="65"/>
      <c r="AU49" s="65"/>
      <c r="AV49" s="65"/>
      <c r="AW49" s="65"/>
      <c r="AX49" s="65"/>
      <c r="AY49" s="65"/>
      <c r="AZ49" s="65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12.75" customHeight="1" x14ac:dyDescent="0.2">
      <c r="A50" s="38">
        <v>1</v>
      </c>
      <c r="B50" s="38"/>
      <c r="C50" s="38"/>
      <c r="D50" s="57" t="s">
        <v>67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43">
        <v>15240699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>AC50+AK50</f>
        <v>15240699</v>
      </c>
      <c r="AT50" s="43"/>
      <c r="AU50" s="43"/>
      <c r="AV50" s="43"/>
      <c r="AW50" s="43"/>
      <c r="AX50" s="43"/>
      <c r="AY50" s="43"/>
      <c r="AZ50" s="43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s="4" customFormat="1" x14ac:dyDescent="0.2">
      <c r="A51" s="45"/>
      <c r="B51" s="45"/>
      <c r="C51" s="45"/>
      <c r="D51" s="50" t="s">
        <v>68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44">
        <f>SUM(AC50)</f>
        <v>15240699</v>
      </c>
      <c r="AD51" s="44"/>
      <c r="AE51" s="44"/>
      <c r="AF51" s="44"/>
      <c r="AG51" s="44"/>
      <c r="AH51" s="44"/>
      <c r="AI51" s="44"/>
      <c r="AJ51" s="44"/>
      <c r="AK51" s="44">
        <v>0</v>
      </c>
      <c r="AL51" s="44"/>
      <c r="AM51" s="44"/>
      <c r="AN51" s="44"/>
      <c r="AO51" s="44"/>
      <c r="AP51" s="44"/>
      <c r="AQ51" s="44"/>
      <c r="AR51" s="44"/>
      <c r="AS51" s="44">
        <f>AC51+AK51</f>
        <v>15240699</v>
      </c>
      <c r="AT51" s="44"/>
      <c r="AU51" s="44"/>
      <c r="AV51" s="44"/>
      <c r="AW51" s="44"/>
      <c r="AX51" s="44"/>
      <c r="AY51" s="44"/>
      <c r="AZ51" s="44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99" t="s">
        <v>41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</row>
    <row r="54" spans="1:79" ht="15.95" customHeight="1" x14ac:dyDescent="0.2">
      <c r="A54" s="53" t="s">
        <v>27</v>
      </c>
      <c r="B54" s="53"/>
      <c r="C54" s="53"/>
      <c r="D54" s="86" t="s">
        <v>33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53" t="s">
        <v>28</v>
      </c>
      <c r="AC54" s="53"/>
      <c r="AD54" s="53"/>
      <c r="AE54" s="53"/>
      <c r="AF54" s="53"/>
      <c r="AG54" s="53"/>
      <c r="AH54" s="53"/>
      <c r="AI54" s="53"/>
      <c r="AJ54" s="53" t="s">
        <v>29</v>
      </c>
      <c r="AK54" s="53"/>
      <c r="AL54" s="53"/>
      <c r="AM54" s="53"/>
      <c r="AN54" s="53"/>
      <c r="AO54" s="53"/>
      <c r="AP54" s="53"/>
      <c r="AQ54" s="53"/>
      <c r="AR54" s="53" t="s">
        <v>26</v>
      </c>
      <c r="AS54" s="53"/>
      <c r="AT54" s="53"/>
      <c r="AU54" s="53"/>
      <c r="AV54" s="53"/>
      <c r="AW54" s="53"/>
      <c r="AX54" s="53"/>
      <c r="AY54" s="53"/>
    </row>
    <row r="55" spans="1:79" ht="29.1" customHeight="1" x14ac:dyDescent="0.2">
      <c r="A55" s="53"/>
      <c r="B55" s="53"/>
      <c r="C55" s="53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</row>
    <row r="56" spans="1:79" ht="15.75" customHeight="1" x14ac:dyDescent="0.2">
      <c r="A56" s="53">
        <v>1</v>
      </c>
      <c r="B56" s="53"/>
      <c r="C56" s="53"/>
      <c r="D56" s="54">
        <v>2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53">
        <v>3</v>
      </c>
      <c r="AC56" s="53"/>
      <c r="AD56" s="53"/>
      <c r="AE56" s="53"/>
      <c r="AF56" s="53"/>
      <c r="AG56" s="53"/>
      <c r="AH56" s="53"/>
      <c r="AI56" s="53"/>
      <c r="AJ56" s="53">
        <v>4</v>
      </c>
      <c r="AK56" s="53"/>
      <c r="AL56" s="53"/>
      <c r="AM56" s="53"/>
      <c r="AN56" s="53"/>
      <c r="AO56" s="53"/>
      <c r="AP56" s="53"/>
      <c r="AQ56" s="53"/>
      <c r="AR56" s="53">
        <v>5</v>
      </c>
      <c r="AS56" s="53"/>
      <c r="AT56" s="53"/>
      <c r="AU56" s="53"/>
      <c r="AV56" s="53"/>
      <c r="AW56" s="53"/>
      <c r="AX56" s="53"/>
      <c r="AY56" s="53"/>
    </row>
    <row r="57" spans="1:79" ht="12.75" hidden="1" customHeight="1" x14ac:dyDescent="0.2">
      <c r="A57" s="38" t="s">
        <v>6</v>
      </c>
      <c r="B57" s="38"/>
      <c r="C57" s="38"/>
      <c r="D57" s="62" t="s">
        <v>7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ht="52.5" customHeight="1" x14ac:dyDescent="0.2">
      <c r="A58" s="38">
        <v>1</v>
      </c>
      <c r="B58" s="38"/>
      <c r="C58" s="38"/>
      <c r="D58" s="57" t="s">
        <v>105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9"/>
      <c r="AB58" s="43">
        <v>15240699</v>
      </c>
      <c r="AC58" s="43"/>
      <c r="AD58" s="43"/>
      <c r="AE58" s="43"/>
      <c r="AF58" s="43"/>
      <c r="AG58" s="43"/>
      <c r="AH58" s="43"/>
      <c r="AI58" s="43"/>
      <c r="AJ58" s="43">
        <v>0</v>
      </c>
      <c r="AK58" s="43"/>
      <c r="AL58" s="43"/>
      <c r="AM58" s="43"/>
      <c r="AN58" s="43"/>
      <c r="AO58" s="43"/>
      <c r="AP58" s="43"/>
      <c r="AQ58" s="43"/>
      <c r="AR58" s="43">
        <f>AB58+AJ58</f>
        <v>15240699</v>
      </c>
      <c r="AS58" s="43"/>
      <c r="AT58" s="43"/>
      <c r="AU58" s="43"/>
      <c r="AV58" s="43"/>
      <c r="AW58" s="43"/>
      <c r="AX58" s="43"/>
      <c r="AY58" s="43"/>
      <c r="CA58" s="1" t="s">
        <v>16</v>
      </c>
    </row>
    <row r="59" spans="1:79" s="4" customFormat="1" ht="12.75" customHeight="1" x14ac:dyDescent="0.2">
      <c r="A59" s="45"/>
      <c r="B59" s="45"/>
      <c r="C59" s="45"/>
      <c r="D59" s="50" t="s">
        <v>26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2"/>
      <c r="AB59" s="44">
        <f>AB58</f>
        <v>15240699</v>
      </c>
      <c r="AC59" s="44"/>
      <c r="AD59" s="44"/>
      <c r="AE59" s="44"/>
      <c r="AF59" s="44"/>
      <c r="AG59" s="44"/>
      <c r="AH59" s="44"/>
      <c r="AI59" s="44"/>
      <c r="AJ59" s="44">
        <v>0</v>
      </c>
      <c r="AK59" s="44"/>
      <c r="AL59" s="44"/>
      <c r="AM59" s="44"/>
      <c r="AN59" s="44"/>
      <c r="AO59" s="44"/>
      <c r="AP59" s="44"/>
      <c r="AQ59" s="44"/>
      <c r="AR59" s="44">
        <f>AB59+AJ59</f>
        <v>15240699</v>
      </c>
      <c r="AS59" s="44"/>
      <c r="AT59" s="44"/>
      <c r="AU59" s="44"/>
      <c r="AV59" s="44"/>
      <c r="AW59" s="44"/>
      <c r="AX59" s="44"/>
      <c r="AY59" s="44"/>
    </row>
    <row r="61" spans="1:79" ht="15.75" customHeight="1" x14ac:dyDescent="0.2">
      <c r="A61" s="61" t="s">
        <v>42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30" customHeight="1" x14ac:dyDescent="0.2">
      <c r="A62" s="53" t="s">
        <v>27</v>
      </c>
      <c r="B62" s="53"/>
      <c r="C62" s="53"/>
      <c r="D62" s="53"/>
      <c r="E62" s="53"/>
      <c r="F62" s="53"/>
      <c r="G62" s="54" t="s">
        <v>43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53" t="s">
        <v>2</v>
      </c>
      <c r="AA62" s="53"/>
      <c r="AB62" s="53"/>
      <c r="AC62" s="53"/>
      <c r="AD62" s="53"/>
      <c r="AE62" s="53" t="s">
        <v>1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54" t="s">
        <v>28</v>
      </c>
      <c r="AP62" s="55"/>
      <c r="AQ62" s="55"/>
      <c r="AR62" s="55"/>
      <c r="AS62" s="55"/>
      <c r="AT62" s="55"/>
      <c r="AU62" s="55"/>
      <c r="AV62" s="56"/>
      <c r="AW62" s="54" t="s">
        <v>29</v>
      </c>
      <c r="AX62" s="55"/>
      <c r="AY62" s="55"/>
      <c r="AZ62" s="55"/>
      <c r="BA62" s="55"/>
      <c r="BB62" s="55"/>
      <c r="BC62" s="55"/>
      <c r="BD62" s="56"/>
      <c r="BE62" s="54" t="s">
        <v>26</v>
      </c>
      <c r="BF62" s="55"/>
      <c r="BG62" s="55"/>
      <c r="BH62" s="55"/>
      <c r="BI62" s="55"/>
      <c r="BJ62" s="55"/>
      <c r="BK62" s="55"/>
      <c r="BL62" s="56"/>
    </row>
    <row r="63" spans="1:79" ht="15.75" customHeight="1" x14ac:dyDescent="0.2">
      <c r="A63" s="53">
        <v>1</v>
      </c>
      <c r="B63" s="53"/>
      <c r="C63" s="53"/>
      <c r="D63" s="53"/>
      <c r="E63" s="53"/>
      <c r="F63" s="53"/>
      <c r="G63" s="54">
        <v>2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53">
        <v>3</v>
      </c>
      <c r="AA63" s="53"/>
      <c r="AB63" s="53"/>
      <c r="AC63" s="53"/>
      <c r="AD63" s="53"/>
      <c r="AE63" s="53">
        <v>4</v>
      </c>
      <c r="AF63" s="53"/>
      <c r="AG63" s="53"/>
      <c r="AH63" s="53"/>
      <c r="AI63" s="53"/>
      <c r="AJ63" s="53"/>
      <c r="AK63" s="53"/>
      <c r="AL63" s="53"/>
      <c r="AM63" s="53"/>
      <c r="AN63" s="53"/>
      <c r="AO63" s="53">
        <v>5</v>
      </c>
      <c r="AP63" s="53"/>
      <c r="AQ63" s="53"/>
      <c r="AR63" s="53"/>
      <c r="AS63" s="53"/>
      <c r="AT63" s="53"/>
      <c r="AU63" s="53"/>
      <c r="AV63" s="53"/>
      <c r="AW63" s="53">
        <v>6</v>
      </c>
      <c r="AX63" s="53"/>
      <c r="AY63" s="53"/>
      <c r="AZ63" s="53"/>
      <c r="BA63" s="53"/>
      <c r="BB63" s="53"/>
      <c r="BC63" s="53"/>
      <c r="BD63" s="53"/>
      <c r="BE63" s="53">
        <v>7</v>
      </c>
      <c r="BF63" s="53"/>
      <c r="BG63" s="53"/>
      <c r="BH63" s="53"/>
      <c r="BI63" s="53"/>
      <c r="BJ63" s="53"/>
      <c r="BK63" s="53"/>
      <c r="BL63" s="53"/>
    </row>
    <row r="64" spans="1:79" ht="12.75" hidden="1" customHeight="1" x14ac:dyDescent="0.2">
      <c r="A64" s="38" t="s">
        <v>32</v>
      </c>
      <c r="B64" s="38"/>
      <c r="C64" s="38"/>
      <c r="D64" s="38"/>
      <c r="E64" s="38"/>
      <c r="F64" s="38"/>
      <c r="G64" s="62" t="s">
        <v>7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38" t="s">
        <v>19</v>
      </c>
      <c r="AA64" s="38"/>
      <c r="AB64" s="38"/>
      <c r="AC64" s="38"/>
      <c r="AD64" s="38"/>
      <c r="AE64" s="85" t="s">
        <v>31</v>
      </c>
      <c r="AF64" s="85"/>
      <c r="AG64" s="85"/>
      <c r="AH64" s="85"/>
      <c r="AI64" s="85"/>
      <c r="AJ64" s="85"/>
      <c r="AK64" s="85"/>
      <c r="AL64" s="85"/>
      <c r="AM64" s="85"/>
      <c r="AN64" s="62"/>
      <c r="AO64" s="65" t="s">
        <v>8</v>
      </c>
      <c r="AP64" s="65"/>
      <c r="AQ64" s="65"/>
      <c r="AR64" s="65"/>
      <c r="AS64" s="65"/>
      <c r="AT64" s="65"/>
      <c r="AU64" s="65"/>
      <c r="AV64" s="65"/>
      <c r="AW64" s="65" t="s">
        <v>30</v>
      </c>
      <c r="AX64" s="65"/>
      <c r="AY64" s="65"/>
      <c r="AZ64" s="65"/>
      <c r="BA64" s="65"/>
      <c r="BB64" s="65"/>
      <c r="BC64" s="65"/>
      <c r="BD64" s="65"/>
      <c r="BE64" s="65" t="s">
        <v>70</v>
      </c>
      <c r="BF64" s="65"/>
      <c r="BG64" s="65"/>
      <c r="BH64" s="65"/>
      <c r="BI64" s="65"/>
      <c r="BJ64" s="65"/>
      <c r="BK64" s="65"/>
      <c r="BL64" s="65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71" t="s">
        <v>69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49"/>
      <c r="AA65" s="49"/>
      <c r="AB65" s="49"/>
      <c r="AC65" s="49"/>
      <c r="AD65" s="49"/>
      <c r="AE65" s="67"/>
      <c r="AF65" s="67"/>
      <c r="AG65" s="67"/>
      <c r="AH65" s="67"/>
      <c r="AI65" s="67"/>
      <c r="AJ65" s="67"/>
      <c r="AK65" s="67"/>
      <c r="AL65" s="67"/>
      <c r="AM65" s="67"/>
      <c r="AN65" s="68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CA65" s="4" t="s">
        <v>18</v>
      </c>
    </row>
    <row r="66" spans="1:79" ht="12.75" customHeight="1" x14ac:dyDescent="0.2">
      <c r="A66" s="38">
        <v>0</v>
      </c>
      <c r="B66" s="38"/>
      <c r="C66" s="38"/>
      <c r="D66" s="38"/>
      <c r="E66" s="38"/>
      <c r="F66" s="38"/>
      <c r="G66" s="39" t="s">
        <v>71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72</v>
      </c>
      <c r="AA66" s="42"/>
      <c r="AB66" s="42"/>
      <c r="AC66" s="42"/>
      <c r="AD66" s="42"/>
      <c r="AE66" s="39" t="s">
        <v>73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43">
        <v>1</v>
      </c>
      <c r="AP66" s="43"/>
      <c r="AQ66" s="43"/>
      <c r="AR66" s="43"/>
      <c r="AS66" s="43"/>
      <c r="AT66" s="43"/>
      <c r="AU66" s="43"/>
      <c r="AV66" s="43"/>
      <c r="AW66" s="43">
        <v>0</v>
      </c>
      <c r="AX66" s="43"/>
      <c r="AY66" s="43"/>
      <c r="AZ66" s="43"/>
      <c r="BA66" s="43"/>
      <c r="BB66" s="43"/>
      <c r="BC66" s="43"/>
      <c r="BD66" s="43"/>
      <c r="BE66" s="43">
        <v>1</v>
      </c>
      <c r="BF66" s="43"/>
      <c r="BG66" s="43"/>
      <c r="BH66" s="43"/>
      <c r="BI66" s="43"/>
      <c r="BJ66" s="43"/>
      <c r="BK66" s="43"/>
      <c r="BL66" s="43"/>
    </row>
    <row r="67" spans="1:79" ht="12.75" customHeight="1" x14ac:dyDescent="0.2">
      <c r="A67" s="38">
        <v>0</v>
      </c>
      <c r="B67" s="38"/>
      <c r="C67" s="38"/>
      <c r="D67" s="38"/>
      <c r="E67" s="38"/>
      <c r="F67" s="38"/>
      <c r="G67" s="39" t="s">
        <v>74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75</v>
      </c>
      <c r="AA67" s="42"/>
      <c r="AB67" s="42"/>
      <c r="AC67" s="42"/>
      <c r="AD67" s="42"/>
      <c r="AE67" s="39" t="s">
        <v>76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43">
        <v>11450199</v>
      </c>
      <c r="AP67" s="43"/>
      <c r="AQ67" s="43"/>
      <c r="AR67" s="43"/>
      <c r="AS67" s="43"/>
      <c r="AT67" s="43"/>
      <c r="AU67" s="43"/>
      <c r="AV67" s="43"/>
      <c r="AW67" s="43">
        <v>0</v>
      </c>
      <c r="AX67" s="43"/>
      <c r="AY67" s="43"/>
      <c r="AZ67" s="43"/>
      <c r="BA67" s="43"/>
      <c r="BB67" s="43"/>
      <c r="BC67" s="43"/>
      <c r="BD67" s="43"/>
      <c r="BE67" s="43">
        <f>AO67+AW67</f>
        <v>11450199</v>
      </c>
      <c r="BF67" s="43"/>
      <c r="BG67" s="43"/>
      <c r="BH67" s="43"/>
      <c r="BI67" s="43"/>
      <c r="BJ67" s="43"/>
      <c r="BK67" s="43"/>
      <c r="BL67" s="43"/>
    </row>
    <row r="68" spans="1:79" ht="25.5" customHeight="1" x14ac:dyDescent="0.2">
      <c r="A68" s="38">
        <v>0</v>
      </c>
      <c r="B68" s="38"/>
      <c r="C68" s="38"/>
      <c r="D68" s="38"/>
      <c r="E68" s="38"/>
      <c r="F68" s="38"/>
      <c r="G68" s="39" t="s">
        <v>103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75</v>
      </c>
      <c r="AA68" s="42"/>
      <c r="AB68" s="42"/>
      <c r="AC68" s="42"/>
      <c r="AD68" s="42"/>
      <c r="AE68" s="39" t="s">
        <v>76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43">
        <v>1590500</v>
      </c>
      <c r="AP68" s="43"/>
      <c r="AQ68" s="43"/>
      <c r="AR68" s="43"/>
      <c r="AS68" s="43"/>
      <c r="AT68" s="43"/>
      <c r="AU68" s="43"/>
      <c r="AV68" s="43"/>
      <c r="AW68" s="43">
        <v>0</v>
      </c>
      <c r="AX68" s="43"/>
      <c r="AY68" s="43"/>
      <c r="AZ68" s="43"/>
      <c r="BA68" s="43"/>
      <c r="BB68" s="43"/>
      <c r="BC68" s="43"/>
      <c r="BD68" s="43"/>
      <c r="BE68" s="43">
        <f t="shared" ref="BE68:BE69" si="0">AO68+AW68</f>
        <v>1590500</v>
      </c>
      <c r="BF68" s="43"/>
      <c r="BG68" s="43"/>
      <c r="BH68" s="43"/>
      <c r="BI68" s="43"/>
      <c r="BJ68" s="43"/>
      <c r="BK68" s="43"/>
      <c r="BL68" s="43"/>
    </row>
    <row r="69" spans="1:79" ht="54" customHeight="1" x14ac:dyDescent="0.2">
      <c r="A69" s="111"/>
      <c r="B69" s="112"/>
      <c r="C69" s="112"/>
      <c r="D69" s="112"/>
      <c r="E69" s="112"/>
      <c r="F69" s="113"/>
      <c r="G69" s="39" t="s">
        <v>107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116" t="s">
        <v>75</v>
      </c>
      <c r="AA69" s="117"/>
      <c r="AB69" s="117"/>
      <c r="AC69" s="117"/>
      <c r="AD69" s="118"/>
      <c r="AE69" s="39" t="s">
        <v>76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119">
        <v>2200000</v>
      </c>
      <c r="AP69" s="120"/>
      <c r="AQ69" s="120"/>
      <c r="AR69" s="120"/>
      <c r="AS69" s="120"/>
      <c r="AT69" s="120"/>
      <c r="AU69" s="120"/>
      <c r="AV69" s="121"/>
      <c r="AW69" s="119">
        <v>0</v>
      </c>
      <c r="AX69" s="120"/>
      <c r="AY69" s="120"/>
      <c r="AZ69" s="120"/>
      <c r="BA69" s="120"/>
      <c r="BB69" s="120"/>
      <c r="BC69" s="120"/>
      <c r="BD69" s="121"/>
      <c r="BE69" s="43">
        <f t="shared" si="0"/>
        <v>2200000</v>
      </c>
      <c r="BF69" s="43"/>
      <c r="BG69" s="43"/>
      <c r="BH69" s="43"/>
      <c r="BI69" s="43"/>
      <c r="BJ69" s="43"/>
      <c r="BK69" s="43"/>
      <c r="BL69" s="43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77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79" ht="25.5" customHeight="1" x14ac:dyDescent="0.2">
      <c r="A71" s="38">
        <v>0</v>
      </c>
      <c r="B71" s="38"/>
      <c r="C71" s="38"/>
      <c r="D71" s="38"/>
      <c r="E71" s="38"/>
      <c r="F71" s="38"/>
      <c r="G71" s="39" t="s">
        <v>78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79</v>
      </c>
      <c r="AA71" s="42"/>
      <c r="AB71" s="42"/>
      <c r="AC71" s="42"/>
      <c r="AD71" s="42"/>
      <c r="AE71" s="39" t="s">
        <v>80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43">
        <v>8609.2199999999993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v>8609.2199999999993</v>
      </c>
      <c r="BF71" s="43"/>
      <c r="BG71" s="43"/>
      <c r="BH71" s="43"/>
      <c r="BI71" s="43"/>
      <c r="BJ71" s="43"/>
      <c r="BK71" s="43"/>
      <c r="BL71" s="43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81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79" ht="25.5" customHeight="1" x14ac:dyDescent="0.2">
      <c r="A73" s="38">
        <v>0</v>
      </c>
      <c r="B73" s="38"/>
      <c r="C73" s="38"/>
      <c r="D73" s="38"/>
      <c r="E73" s="38"/>
      <c r="F73" s="38"/>
      <c r="G73" s="39" t="s">
        <v>82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75</v>
      </c>
      <c r="AA73" s="42"/>
      <c r="AB73" s="42"/>
      <c r="AC73" s="42"/>
      <c r="AD73" s="42"/>
      <c r="AE73" s="39" t="s">
        <v>83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43">
        <v>110.83</v>
      </c>
      <c r="AP73" s="43"/>
      <c r="AQ73" s="43"/>
      <c r="AR73" s="43"/>
      <c r="AS73" s="43"/>
      <c r="AT73" s="43"/>
      <c r="AU73" s="43"/>
      <c r="AV73" s="43"/>
      <c r="AW73" s="43">
        <v>0</v>
      </c>
      <c r="AX73" s="43"/>
      <c r="AY73" s="43"/>
      <c r="AZ73" s="43"/>
      <c r="BA73" s="43"/>
      <c r="BB73" s="43"/>
      <c r="BC73" s="43"/>
      <c r="BD73" s="43"/>
      <c r="BE73" s="43">
        <v>110.83</v>
      </c>
      <c r="BF73" s="43"/>
      <c r="BG73" s="43"/>
      <c r="BH73" s="43"/>
      <c r="BI73" s="43"/>
      <c r="BJ73" s="43"/>
      <c r="BK73" s="43"/>
      <c r="BL73" s="43"/>
    </row>
    <row r="74" spans="1:79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84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</row>
    <row r="75" spans="1:79" ht="12.75" customHeight="1" x14ac:dyDescent="0.2">
      <c r="A75" s="38">
        <v>0</v>
      </c>
      <c r="B75" s="38"/>
      <c r="C75" s="38"/>
      <c r="D75" s="38"/>
      <c r="E75" s="38"/>
      <c r="F75" s="38"/>
      <c r="G75" s="39" t="s">
        <v>86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85</v>
      </c>
      <c r="AA75" s="42"/>
      <c r="AB75" s="42"/>
      <c r="AC75" s="42"/>
      <c r="AD75" s="42"/>
      <c r="AE75" s="39" t="s">
        <v>83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43">
        <v>97.8</v>
      </c>
      <c r="AP75" s="43"/>
      <c r="AQ75" s="43"/>
      <c r="AR75" s="43"/>
      <c r="AS75" s="43"/>
      <c r="AT75" s="43"/>
      <c r="AU75" s="43"/>
      <c r="AV75" s="43"/>
      <c r="AW75" s="43">
        <v>0</v>
      </c>
      <c r="AX75" s="43"/>
      <c r="AY75" s="43"/>
      <c r="AZ75" s="43"/>
      <c r="BA75" s="43"/>
      <c r="BB75" s="43"/>
      <c r="BC75" s="43"/>
      <c r="BD75" s="43"/>
      <c r="BE75" s="43">
        <v>97.8</v>
      </c>
      <c r="BF75" s="43"/>
      <c r="BG75" s="43"/>
      <c r="BH75" s="43"/>
      <c r="BI75" s="43"/>
      <c r="BJ75" s="43"/>
      <c r="BK75" s="43"/>
      <c r="BL75" s="43"/>
    </row>
    <row r="77" spans="1:79" ht="31.5" customHeight="1" x14ac:dyDescent="0.2">
      <c r="A77" s="69" t="s">
        <v>91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5"/>
      <c r="AO77" s="79" t="s">
        <v>93</v>
      </c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</row>
    <row r="78" spans="1:79" x14ac:dyDescent="0.2">
      <c r="W78" s="60" t="s">
        <v>5</v>
      </c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O78" s="60" t="s">
        <v>63</v>
      </c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</row>
    <row r="79" spans="1:79" ht="15.75" customHeight="1" x14ac:dyDescent="0.2">
      <c r="A79" s="66" t="s">
        <v>3</v>
      </c>
      <c r="B79" s="66"/>
      <c r="C79" s="66"/>
      <c r="D79" s="66"/>
      <c r="E79" s="66"/>
      <c r="F79" s="66"/>
    </row>
    <row r="80" spans="1:79" ht="13.15" customHeight="1" x14ac:dyDescent="0.2">
      <c r="A80" s="74" t="s">
        <v>90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</row>
    <row r="81" spans="1:59" x14ac:dyDescent="0.2">
      <c r="A81" s="76" t="s">
        <v>46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</row>
    <row r="82" spans="1:59" ht="10.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59" ht="31.5" customHeight="1" x14ac:dyDescent="0.2">
      <c r="A83" s="69" t="s">
        <v>92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5"/>
      <c r="AO83" s="79" t="s">
        <v>94</v>
      </c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</row>
    <row r="84" spans="1:59" x14ac:dyDescent="0.2">
      <c r="W84" s="60" t="s">
        <v>5</v>
      </c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O84" s="60" t="s">
        <v>63</v>
      </c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</row>
    <row r="85" spans="1:59" x14ac:dyDescent="0.2">
      <c r="A85" s="77"/>
      <c r="B85" s="77"/>
      <c r="C85" s="77"/>
      <c r="D85" s="77"/>
      <c r="E85" s="77"/>
      <c r="F85" s="77"/>
      <c r="G85" s="77"/>
      <c r="H85" s="77"/>
    </row>
    <row r="86" spans="1:59" x14ac:dyDescent="0.2">
      <c r="A86" s="60" t="s">
        <v>44</v>
      </c>
      <c r="B86" s="60"/>
      <c r="C86" s="60"/>
      <c r="D86" s="60"/>
      <c r="E86" s="60"/>
      <c r="F86" s="60"/>
      <c r="G86" s="60"/>
      <c r="H86" s="60"/>
      <c r="I86" s="16"/>
      <c r="J86" s="16"/>
      <c r="K86" s="16"/>
      <c r="L86" s="16"/>
      <c r="M86" s="16"/>
      <c r="N86" s="16"/>
      <c r="O86" s="16"/>
      <c r="P86" s="16"/>
      <c r="Q86" s="16"/>
    </row>
    <row r="87" spans="1:59" x14ac:dyDescent="0.2">
      <c r="A87" s="23" t="s">
        <v>45</v>
      </c>
    </row>
  </sheetData>
  <mergeCells count="231">
    <mergeCell ref="A69:F69"/>
    <mergeCell ref="G69:Y69"/>
    <mergeCell ref="Z69:AD69"/>
    <mergeCell ref="AE69:AN69"/>
    <mergeCell ref="AO69:AV69"/>
    <mergeCell ref="AW69:BD69"/>
    <mergeCell ref="BE69:BL6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41:F41"/>
    <mergeCell ref="A48:C48"/>
    <mergeCell ref="A49:C49"/>
    <mergeCell ref="G41:BL41"/>
    <mergeCell ref="AC48:AJ48"/>
    <mergeCell ref="AC49:AJ49"/>
    <mergeCell ref="AK48:AR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W77:AM77"/>
    <mergeCell ref="AB59:AI59"/>
    <mergeCell ref="AJ59:AQ59"/>
    <mergeCell ref="AR59:AY59"/>
    <mergeCell ref="BE66:BL66"/>
    <mergeCell ref="BE70:BL70"/>
    <mergeCell ref="BE71:BL71"/>
    <mergeCell ref="BE73:BL73"/>
    <mergeCell ref="AO2:BL2"/>
    <mergeCell ref="AO6:BF6"/>
    <mergeCell ref="AO4:BL4"/>
    <mergeCell ref="AO5:BL5"/>
    <mergeCell ref="AO3:BL3"/>
    <mergeCell ref="A34:BL34"/>
    <mergeCell ref="A40:F40"/>
    <mergeCell ref="A37:BL37"/>
    <mergeCell ref="A35:BL35"/>
    <mergeCell ref="G39:BL39"/>
    <mergeCell ref="G40:BL40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AA20:AI20"/>
    <mergeCell ref="B19:L19"/>
    <mergeCell ref="N19:Y19"/>
    <mergeCell ref="AA19:AI1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50:AJ50"/>
    <mergeCell ref="AK46:AR47"/>
    <mergeCell ref="D50:AB50"/>
    <mergeCell ref="AR54:AY55"/>
    <mergeCell ref="Z63:AD63"/>
    <mergeCell ref="AE63:AN63"/>
    <mergeCell ref="AE64:AN64"/>
    <mergeCell ref="D54:AA55"/>
    <mergeCell ref="AB54:AI55"/>
    <mergeCell ref="AJ54:AQ55"/>
    <mergeCell ref="AO78:BG78"/>
    <mergeCell ref="A56:C56"/>
    <mergeCell ref="AR56:AY56"/>
    <mergeCell ref="W84:AM84"/>
    <mergeCell ref="A63:F63"/>
    <mergeCell ref="A64:F64"/>
    <mergeCell ref="Z64:AD64"/>
    <mergeCell ref="A61:BL61"/>
    <mergeCell ref="A62:F62"/>
    <mergeCell ref="AE62:AN62"/>
    <mergeCell ref="A57:C57"/>
    <mergeCell ref="D57:AA57"/>
    <mergeCell ref="AB57:AI57"/>
    <mergeCell ref="AJ57:AQ57"/>
    <mergeCell ref="AR57:AY57"/>
    <mergeCell ref="AO62:AV62"/>
    <mergeCell ref="A79:F79"/>
    <mergeCell ref="A65:F65"/>
    <mergeCell ref="Z65:AD65"/>
    <mergeCell ref="AE65:AN65"/>
    <mergeCell ref="A77:V77"/>
    <mergeCell ref="A59:C59"/>
    <mergeCell ref="D59:AA59"/>
    <mergeCell ref="W78:AM78"/>
    <mergeCell ref="G65:Y65"/>
    <mergeCell ref="A66:F66"/>
    <mergeCell ref="G66:Y66"/>
    <mergeCell ref="A51:C51"/>
    <mergeCell ref="D51:AB51"/>
    <mergeCell ref="AC51:AJ51"/>
    <mergeCell ref="AK51:AR51"/>
    <mergeCell ref="AS51:AZ51"/>
    <mergeCell ref="Z66:AD66"/>
    <mergeCell ref="AE66:AN66"/>
    <mergeCell ref="AO66:AV66"/>
    <mergeCell ref="AW66:BD66"/>
    <mergeCell ref="A54:C55"/>
    <mergeCell ref="D56:AA56"/>
    <mergeCell ref="AB56:AI56"/>
    <mergeCell ref="AJ56:AQ56"/>
    <mergeCell ref="A58:C58"/>
    <mergeCell ref="D58:AA58"/>
    <mergeCell ref="AB58:AI58"/>
    <mergeCell ref="AJ58:AQ58"/>
    <mergeCell ref="AW62:BD62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A75:F75"/>
    <mergeCell ref="G75:Y75"/>
    <mergeCell ref="Z75:AD75"/>
    <mergeCell ref="AE75:AN75"/>
    <mergeCell ref="AO75:AV75"/>
    <mergeCell ref="AW75:BD75"/>
    <mergeCell ref="BE75:BL75"/>
    <mergeCell ref="BE74:BL74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5:L65">
    <cfRule type="cellIs" dxfId="21" priority="39" stopIfTrue="1" operator="equal">
      <formula>$G64</formula>
    </cfRule>
  </conditionalFormatting>
  <conditionalFormatting sqref="D50">
    <cfRule type="cellIs" dxfId="20" priority="40" stopIfTrue="1" operator="equal">
      <formula>$D49</formula>
    </cfRule>
  </conditionalFormatting>
  <conditionalFormatting sqref="A65:F65">
    <cfRule type="cellIs" dxfId="19" priority="41" stopIfTrue="1" operator="equal">
      <formula>0</formula>
    </cfRule>
  </conditionalFormatting>
  <conditionalFormatting sqref="D51">
    <cfRule type="cellIs" dxfId="18" priority="38" stopIfTrue="1" operator="equal">
      <formula>$D50</formula>
    </cfRule>
  </conditionalFormatting>
  <conditionalFormatting sqref="G66">
    <cfRule type="cellIs" dxfId="17" priority="35" stopIfTrue="1" operator="equal">
      <formula>$G65</formula>
    </cfRule>
  </conditionalFormatting>
  <conditionalFormatting sqref="A66:F66">
    <cfRule type="cellIs" dxfId="16" priority="36" stopIfTrue="1" operator="equal">
      <formula>0</formula>
    </cfRule>
  </conditionalFormatting>
  <conditionalFormatting sqref="G67">
    <cfRule type="cellIs" dxfId="15" priority="33" stopIfTrue="1" operator="equal">
      <formula>$G66</formula>
    </cfRule>
  </conditionalFormatting>
  <conditionalFormatting sqref="A67:F67">
    <cfRule type="cellIs" dxfId="14" priority="34" stopIfTrue="1" operator="equal">
      <formula>0</formula>
    </cfRule>
  </conditionalFormatting>
  <conditionalFormatting sqref="G68:G69">
    <cfRule type="cellIs" dxfId="13" priority="23" stopIfTrue="1" operator="equal">
      <formula>#REF!</formula>
    </cfRule>
  </conditionalFormatting>
  <conditionalFormatting sqref="A68:F68 A69">
    <cfRule type="cellIs" dxfId="12" priority="24" stopIfTrue="1" operator="equal">
      <formula>0</formula>
    </cfRule>
  </conditionalFormatting>
  <conditionalFormatting sqref="G70">
    <cfRule type="cellIs" dxfId="11" priority="21" stopIfTrue="1" operator="equal">
      <formula>$G68</formula>
    </cfRule>
  </conditionalFormatting>
  <conditionalFormatting sqref="A70:F70">
    <cfRule type="cellIs" dxfId="10" priority="22" stopIfTrue="1" operator="equal">
      <formula>0</formula>
    </cfRule>
  </conditionalFormatting>
  <conditionalFormatting sqref="G71">
    <cfRule type="cellIs" dxfId="9" priority="17" stopIfTrue="1" operator="equal">
      <formula>#REF!</formula>
    </cfRule>
  </conditionalFormatting>
  <conditionalFormatting sqref="A71:F71">
    <cfRule type="cellIs" dxfId="8" priority="18" stopIfTrue="1" operator="equal">
      <formula>0</formula>
    </cfRule>
  </conditionalFormatting>
  <conditionalFormatting sqref="G72">
    <cfRule type="cellIs" dxfId="7" priority="15" stopIfTrue="1" operator="equal">
      <formula>$G71</formula>
    </cfRule>
  </conditionalFormatting>
  <conditionalFormatting sqref="A72:F72">
    <cfRule type="cellIs" dxfId="6" priority="16" stopIfTrue="1" operator="equal">
      <formula>0</formula>
    </cfRule>
  </conditionalFormatting>
  <conditionalFormatting sqref="G73">
    <cfRule type="cellIs" dxfId="5" priority="13" stopIfTrue="1" operator="equal">
      <formula>$G72</formula>
    </cfRule>
  </conditionalFormatting>
  <conditionalFormatting sqref="A73:F73">
    <cfRule type="cellIs" dxfId="4" priority="14" stopIfTrue="1" operator="equal">
      <formula>0</formula>
    </cfRule>
  </conditionalFormatting>
  <conditionalFormatting sqref="G74">
    <cfRule type="cellIs" dxfId="3" priority="9" stopIfTrue="1" operator="equal">
      <formula>#REF!</formula>
    </cfRule>
  </conditionalFormatting>
  <conditionalFormatting sqref="A74:F74">
    <cfRule type="cellIs" dxfId="2" priority="10" stopIfTrue="1" operator="equal">
      <formula>0</formula>
    </cfRule>
  </conditionalFormatting>
  <conditionalFormatting sqref="G75">
    <cfRule type="cellIs" dxfId="1" priority="3" stopIfTrue="1" operator="equal">
      <formula>#REF!</formula>
    </cfRule>
  </conditionalFormatting>
  <conditionalFormatting sqref="A75:F75">
    <cfRule type="cellIs" dxfId="0" priority="4" stopIfTrue="1" operator="equal">
      <formula>0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0712020</vt:lpstr>
      <vt:lpstr>'0712020'!Область_друку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2023-04-12T12:44:26Z</cp:lastPrinted>
  <dcterms:created xsi:type="dcterms:W3CDTF">2016-08-15T09:54:21Z</dcterms:created>
  <dcterms:modified xsi:type="dcterms:W3CDTF">2023-04-18T10:27:58Z</dcterms:modified>
</cp:coreProperties>
</file>