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3\Квітень\1804\Охорона здор\"/>
    </mc:Choice>
  </mc:AlternateContent>
  <bookViews>
    <workbookView xWindow="0" yWindow="0" windowWidth="28800" windowHeight="12435"/>
  </bookViews>
  <sheets>
    <sheet name="0712152" sheetId="2" r:id="rId1"/>
  </sheets>
  <definedNames>
    <definedName name="_xlnm.Print_Area" localSheetId="0">'0712152'!$A$1:$BM$96</definedName>
  </definedNames>
  <calcPr calcId="152511" refMode="R1C1"/>
</workbook>
</file>

<file path=xl/calcChain.xml><?xml version="1.0" encoding="utf-8"?>
<calcChain xmlns="http://schemas.openxmlformats.org/spreadsheetml/2006/main">
  <c r="AC52" i="2" l="1"/>
  <c r="AK52" i="2"/>
  <c r="AS52" i="2"/>
  <c r="AS51" i="2"/>
  <c r="AB61" i="2" l="1"/>
  <c r="U22" i="2"/>
  <c r="AR61" i="2" l="1"/>
  <c r="AR60" i="2"/>
  <c r="AS50" i="2"/>
</calcChain>
</file>

<file path=xl/sharedStrings.xml><?xml version="1.0" encoding="utf-8"?>
<sst xmlns="http://schemas.openxmlformats.org/spreadsheetml/2006/main" count="173" uniqueCount="123">
  <si>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</si>
  <si>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</si>
  <si>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</si>
  <si>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</si>
  <si>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</si>
  <si>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</si>
  <si>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</si>
  <si>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</si>
  <si>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</si>
  <si>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</si>
  <si>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</si>
  <si>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</si>
  <si>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</si>
  <si>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</si>
  <si>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</si>
  <si>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</si>
  <si>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</si>
  <si>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</si>
  <si>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</si>
  <si>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</si>
  <si>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</si>
  <si>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</si>
  <si>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</si>
  <si>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</si>
  <si>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</si>
  <si>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</si>
  <si>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</si>
  <si>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</si>
  <si>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</si>
  <si>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</si>
  <si>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</si>
  <si>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</si>
  <si>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</si>
  <si>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</si>
  <si>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</si>
  <si>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</si>
  <si>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</si>
  <si>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</si>
  <si>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</si>
  <si>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</si>
  <si>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</si>
  <si>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</si>
  <si>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</si>
  <si>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</si>
  <si>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</si>
  <si>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</si>
  <si>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</si>
  <si>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</si>
  <si>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</si>
  <si>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</si>
  <si>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</si>
  <si>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</si>
  <si>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</si>
  <si>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</si>
  <si>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</si>
  <si>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</si>
  <si>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</si>
  <si>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</si>
  <si>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</si>
  <si>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</si>
  <si>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</si>
  <si>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</si>
  <si>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</si>
  <si>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</si>
  <si>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якості та ефективності надання медичної допомоги, збереження та зміцнення здоров"я населення, зростання тривалості життя та зниження рівня захворюваності, інвалідності і смертності</t>
  </si>
  <si>
    <t>Забезпечення проведення відшкодування вартості витратних матеріалів та виробів медичного призначення, оплата послуг</t>
  </si>
  <si>
    <t>Забезпечення виконання місцевих та державних програм.</t>
  </si>
  <si>
    <t>Забезпечення  функцій та завдань у сфері охорони здоров'я</t>
  </si>
  <si>
    <t>УСЬОГО</t>
  </si>
  <si>
    <t>затрат</t>
  </si>
  <si>
    <t>Z1</t>
  </si>
  <si>
    <t>кількість закладів, що забезпечують реалізацію програми</t>
  </si>
  <si>
    <t>од.</t>
  </si>
  <si>
    <t>Мережа закладів</t>
  </si>
  <si>
    <t>грн.</t>
  </si>
  <si>
    <t>Кошторис</t>
  </si>
  <si>
    <t>продукту</t>
  </si>
  <si>
    <t>кількість звернень батьків дітей- мешканців Хмельницької міської територіальної громади хворих на цукровий діабет на відшкодування вартості препарату "Глюкагон", виробів медичного призначення та інших витратних матеріалів</t>
  </si>
  <si>
    <t>Підсумкова відомість</t>
  </si>
  <si>
    <t>кількість дітей з малозабезпечених сімей віком до 2-х років, що отримують дитяче харчування</t>
  </si>
  <si>
    <t>осіб</t>
  </si>
  <si>
    <t>кількість обстежень МРТ</t>
  </si>
  <si>
    <t>ефективності</t>
  </si>
  <si>
    <t>середній розмір допомоги ( відшкодування вартості витратних матеріалів ) на одну дитину хвору на цукровий діабет</t>
  </si>
  <si>
    <t>Розрахунок</t>
  </si>
  <si>
    <t>середня вартість обстеження МРТ</t>
  </si>
  <si>
    <t>Рішення виконавчого комітету</t>
  </si>
  <si>
    <t>якості</t>
  </si>
  <si>
    <t>відсоток мешканців громади, що отримали допомогу відповідно до поданих заяв</t>
  </si>
  <si>
    <t>відс.</t>
  </si>
  <si>
    <t>Статистична звітність</t>
  </si>
  <si>
    <t>Здійснення повноважень, встановлених чинним законодавством для виконавчих органів міської ради у сферіі охорони здоров"я на території Хмельницької міської територіальної громади.</t>
  </si>
  <si>
    <t>0700000</t>
  </si>
  <si>
    <t xml:space="preserve"> </t>
  </si>
  <si>
    <t>Фінансове управління Хмельницької міської ради</t>
  </si>
  <si>
    <t>Начальник управління охорони здоров`я Хмельницької міської ради</t>
  </si>
  <si>
    <t>Начальник фінансового управління Хмельницької міської ради</t>
  </si>
  <si>
    <t>Борис ТКАЧ</t>
  </si>
  <si>
    <t>Сергій ЯМЧУК</t>
  </si>
  <si>
    <t>38303553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</si>
  <si>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</si>
  <si>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</si>
  <si>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</si>
  <si>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</si>
  <si>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0710000</t>
  </si>
  <si>
    <t>2152</t>
  </si>
  <si>
    <t>0763</t>
  </si>
  <si>
    <t>Програма розвитку, підтримки комунальних закладів  охорони здоров"я та надання медичних послуг понад обсяг, передбачений програмою державних гарантій медичного обслуговування населення Хмельницької міської територіальної громади на 2021-2023 роки" ( зі змінами )</t>
  </si>
  <si>
    <t>видатки на преміювання  медичних працівників</t>
  </si>
  <si>
    <t>розмір премії на одного медичного працівника</t>
  </si>
  <si>
    <t>видатки на відшкодування коштів для забезпечення дітей із малозабезпечених сімей дитячим харчуванням</t>
  </si>
  <si>
    <t>видатки на проведення відшкодування вартості обстеження мешканців громади методом МРТ</t>
  </si>
  <si>
    <t>видатки на відшкодування вартості препарату "Глюкагон", виробів медичного призначення та інших витратних матеріалів для індивідуальних глюкометрів дітям, хворим на цукровий діабет</t>
  </si>
  <si>
    <t xml:space="preserve">середній розмір відшкодування вартості дитячого харчування на одну дитину </t>
  </si>
  <si>
    <t>Управління охорони здоров'я Хмельницької міської ради</t>
  </si>
  <si>
    <t>Конституція України, Бюджетний кодекс України, Закон України "Основи законодавства України про охорону здоров"я", накази Міністерства охорони здоров"я, Міністерства фінансів України, наказ Міністерства фінансів України від 26.08.2014 року № 836 "Правила складання паспортів бюджетних програм місцевих бюджетів та звітів про їх виконання" ( зі змінами ), рішення сесії Хмельницької міської ради від 23.12.2020 року №50 "Про встановлення Програми розвитку, підтримки комунальних закладів охорони здоровя"я та надання медичних послуг понад обсяг передбачений програмою державних медичних гарантій медичного обслуговування населення Хмельницької міської територіальної громади на 2021-2023 роки", рішення сесії Хмельницької міської ради від 21.12.2022 року № 12 "Про бюджет Хмельницької міської територіальної громади на 2023 рік", рішення сесії Хмельницької міської ради від 28.03.2023 року № 8 "Про внесення змін бюджету Хмельницької міської територіальної громади на 2023 рік".</t>
  </si>
  <si>
    <t>видатки на погашення кредиторської заборогованості станом на 01.01.2023 року на проведення відшкодування вартості обстеження мешканців громади методом магнітно-резонансної томографії</t>
  </si>
  <si>
    <t xml:space="preserve">рівень  погашення кредиторської заборгованості за 2022 рік </t>
  </si>
  <si>
    <t>Видатки на  погашення кредиторської заборогованості станом на 01.01.2023 року</t>
  </si>
  <si>
    <t>2256400000</t>
  </si>
  <si>
    <t>Фінансова звітність</t>
  </si>
  <si>
    <t xml:space="preserve"> 56</t>
  </si>
  <si>
    <t xml:space="preserve"> від 12.04.2023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</si>
</sst>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zoomScaleNormal="100" zoomScaleSheetLayoutView="100" workbookViewId="0">
      <selection activeCell="AO8" sqref="AO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25" t="s">
        <v>34</v>
      </c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</row>
    <row r="2" spans="1:77" ht="15.95" customHeight="1" x14ac:dyDescent="0.2">
      <c r="AO2" s="113" t="s">
        <v>0</v>
      </c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</row>
    <row r="3" spans="1:77" ht="15" customHeight="1" x14ac:dyDescent="0.2">
      <c r="AO3" s="107" t="s">
        <v>93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5" t="s">
        <v>114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 x14ac:dyDescent="0.2">
      <c r="AO5" s="117" t="s">
        <v>20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77" ht="7.5" customHeight="1" x14ac:dyDescent="0.2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 x14ac:dyDescent="0.2">
      <c r="AO7" s="127" t="s">
        <v>122</v>
      </c>
      <c r="AP7" s="108"/>
      <c r="AQ7" s="108"/>
      <c r="AR7" s="108"/>
      <c r="AS7" s="108"/>
      <c r="AT7" s="108"/>
      <c r="AU7" s="108"/>
      <c r="AV7" s="1" t="s">
        <v>61</v>
      </c>
      <c r="AW7" s="127" t="s">
        <v>121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 x14ac:dyDescent="0.2">
      <c r="A10" s="129" t="s">
        <v>21</v>
      </c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</row>
    <row r="11" spans="1:77" ht="15.75" customHeight="1" x14ac:dyDescent="0.2">
      <c r="A11" s="129" t="s">
        <v>101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4" t="s">
        <v>51</v>
      </c>
      <c r="B13" s="105" t="s">
        <v>92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33"/>
      <c r="N13" s="128" t="s">
        <v>114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4"/>
      <c r="AU13" s="105" t="s">
        <v>99</v>
      </c>
      <c r="AV13" s="106"/>
      <c r="AW13" s="106"/>
      <c r="AX13" s="106"/>
      <c r="AY13" s="106"/>
      <c r="AZ13" s="106"/>
      <c r="BA13" s="106"/>
      <c r="BB13" s="106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 x14ac:dyDescent="0.2">
      <c r="A14" s="32"/>
      <c r="B14" s="121" t="s">
        <v>54</v>
      </c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32"/>
      <c r="N14" s="120" t="s">
        <v>60</v>
      </c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32"/>
      <c r="AU14" s="121" t="s">
        <v>53</v>
      </c>
      <c r="AV14" s="121"/>
      <c r="AW14" s="121"/>
      <c r="AX14" s="121"/>
      <c r="AY14" s="121"/>
      <c r="AZ14" s="121"/>
      <c r="BA14" s="121"/>
      <c r="BB14" s="121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 x14ac:dyDescent="0.2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 x14ac:dyDescent="0.2">
      <c r="A16" s="35" t="s">
        <v>4</v>
      </c>
      <c r="B16" s="105" t="s">
        <v>104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33"/>
      <c r="N16" s="128" t="s">
        <v>114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4"/>
      <c r="AU16" s="105" t="s">
        <v>99</v>
      </c>
      <c r="AV16" s="106"/>
      <c r="AW16" s="106"/>
      <c r="AX16" s="106"/>
      <c r="AY16" s="106"/>
      <c r="AZ16" s="106"/>
      <c r="BA16" s="106"/>
      <c r="BB16" s="106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31"/>
      <c r="B17" s="121" t="s">
        <v>54</v>
      </c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32"/>
      <c r="N17" s="120" t="s">
        <v>59</v>
      </c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32"/>
      <c r="AU17" s="121" t="s">
        <v>53</v>
      </c>
      <c r="AV17" s="121"/>
      <c r="AW17" s="121"/>
      <c r="AX17" s="121"/>
      <c r="AY17" s="121"/>
      <c r="AZ17" s="121"/>
      <c r="BA17" s="121"/>
      <c r="BB17" s="121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 x14ac:dyDescent="0.2"/>
    <row r="19" spans="1:79" customFormat="1" ht="14.25" customHeight="1" x14ac:dyDescent="0.2">
      <c r="A19" s="24" t="s">
        <v>52</v>
      </c>
      <c r="B19" s="105" t="s">
        <v>102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N19" s="105" t="s">
        <v>105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25"/>
      <c r="AA19" s="105" t="s">
        <v>106</v>
      </c>
      <c r="AB19" s="106"/>
      <c r="AC19" s="106"/>
      <c r="AD19" s="106"/>
      <c r="AE19" s="106"/>
      <c r="AF19" s="106"/>
      <c r="AG19" s="106"/>
      <c r="AH19" s="106"/>
      <c r="AI19" s="106"/>
      <c r="AJ19" s="25"/>
      <c r="AK19" s="122" t="s">
        <v>103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5"/>
      <c r="BE19" s="105" t="s">
        <v>119</v>
      </c>
      <c r="BF19" s="106"/>
      <c r="BG19" s="106"/>
      <c r="BH19" s="106"/>
      <c r="BI19" s="106"/>
      <c r="BJ19" s="106"/>
      <c r="BK19" s="106"/>
      <c r="BL19" s="106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121" t="s">
        <v>54</v>
      </c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N20" s="121" t="s">
        <v>55</v>
      </c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27"/>
      <c r="AA20" s="104" t="s">
        <v>56</v>
      </c>
      <c r="AB20" s="104"/>
      <c r="AC20" s="104"/>
      <c r="AD20" s="104"/>
      <c r="AE20" s="104"/>
      <c r="AF20" s="104"/>
      <c r="AG20" s="104"/>
      <c r="AH20" s="104"/>
      <c r="AI20" s="104"/>
      <c r="AJ20" s="27"/>
      <c r="AK20" s="123" t="s">
        <v>57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7"/>
      <c r="BE20" s="121" t="s">
        <v>58</v>
      </c>
      <c r="BF20" s="121"/>
      <c r="BG20" s="121"/>
      <c r="BH20" s="121"/>
      <c r="BI20" s="121"/>
      <c r="BJ20" s="121"/>
      <c r="BK20" s="121"/>
      <c r="BL20" s="121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30" t="s">
        <v>49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03">
        <f>AS22+I23</f>
        <v>6293450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26" t="s">
        <v>50</v>
      </c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03">
        <v>6293450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88" t="s">
        <v>22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62</v>
      </c>
      <c r="B23" s="88"/>
      <c r="C23" s="88"/>
      <c r="D23" s="88"/>
      <c r="E23" s="88"/>
      <c r="F23" s="88"/>
      <c r="G23" s="88"/>
      <c r="H23" s="88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88" t="s">
        <v>23</v>
      </c>
      <c r="U23" s="88"/>
      <c r="V23" s="88"/>
      <c r="W23" s="8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13" t="s">
        <v>36</v>
      </c>
      <c r="B25" s="113"/>
      <c r="C25" s="113"/>
      <c r="D25" s="113"/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</row>
    <row r="26" spans="1:79" ht="102" customHeight="1" x14ac:dyDescent="0.2">
      <c r="A26" s="119" t="s">
        <v>115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8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1" customHeight="1" x14ac:dyDescent="0.2">
      <c r="A29" s="112" t="s">
        <v>27</v>
      </c>
      <c r="B29" s="112"/>
      <c r="C29" s="112"/>
      <c r="D29" s="112"/>
      <c r="E29" s="112"/>
      <c r="F29" s="112"/>
      <c r="G29" s="100" t="s">
        <v>39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79" ht="15.75" hidden="1" x14ac:dyDescent="0.2">
      <c r="A30" s="70">
        <v>1</v>
      </c>
      <c r="B30" s="70"/>
      <c r="C30" s="70"/>
      <c r="D30" s="70"/>
      <c r="E30" s="70"/>
      <c r="F30" s="70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hidden="1" customHeight="1" x14ac:dyDescent="0.2">
      <c r="A31" s="51" t="s">
        <v>32</v>
      </c>
      <c r="B31" s="51"/>
      <c r="C31" s="51"/>
      <c r="D31" s="51"/>
      <c r="E31" s="51"/>
      <c r="F31" s="51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48</v>
      </c>
    </row>
    <row r="32" spans="1:79" ht="12.75" customHeight="1" x14ac:dyDescent="0.2">
      <c r="A32" s="51">
        <v>1</v>
      </c>
      <c r="B32" s="51"/>
      <c r="C32" s="51"/>
      <c r="D32" s="51"/>
      <c r="E32" s="51"/>
      <c r="F32" s="51"/>
      <c r="G32" s="41" t="s">
        <v>64</v>
      </c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8" t="s">
        <v>37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31.5" customHeight="1" x14ac:dyDescent="0.2">
      <c r="A35" s="119" t="s">
        <v>91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8" t="s">
        <v>38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19.5" customHeight="1" x14ac:dyDescent="0.2">
      <c r="A38" s="112" t="s">
        <v>27</v>
      </c>
      <c r="B38" s="112"/>
      <c r="C38" s="112"/>
      <c r="D38" s="112"/>
      <c r="E38" s="112"/>
      <c r="F38" s="112"/>
      <c r="G38" s="100" t="s">
        <v>24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79" ht="15.75" hidden="1" x14ac:dyDescent="0.2">
      <c r="A39" s="70">
        <v>1</v>
      </c>
      <c r="B39" s="70"/>
      <c r="C39" s="70"/>
      <c r="D39" s="70"/>
      <c r="E39" s="70"/>
      <c r="F39" s="70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hidden="1" customHeight="1" x14ac:dyDescent="0.2">
      <c r="A40" s="51" t="s">
        <v>6</v>
      </c>
      <c r="B40" s="51"/>
      <c r="C40" s="51"/>
      <c r="D40" s="51"/>
      <c r="E40" s="51"/>
      <c r="F40" s="51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51">
        <v>1</v>
      </c>
      <c r="B41" s="51"/>
      <c r="C41" s="51"/>
      <c r="D41" s="51"/>
      <c r="E41" s="51"/>
      <c r="F41" s="51"/>
      <c r="G41" s="41" t="s">
        <v>65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12</v>
      </c>
    </row>
    <row r="42" spans="1:79" ht="12.75" customHeight="1" x14ac:dyDescent="0.2">
      <c r="A42" s="51">
        <v>2</v>
      </c>
      <c r="B42" s="51"/>
      <c r="C42" s="51"/>
      <c r="D42" s="51"/>
      <c r="E42" s="51"/>
      <c r="F42" s="51"/>
      <c r="G42" s="41" t="s">
        <v>66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5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8" t="s">
        <v>40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</row>
    <row r="45" spans="1:79" ht="15" customHeight="1" x14ac:dyDescent="0.2">
      <c r="A45" s="118" t="s">
        <v>100</v>
      </c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21"/>
      <c r="BB45" s="21"/>
      <c r="BC45" s="21"/>
      <c r="BD45" s="21"/>
      <c r="BE45" s="21"/>
      <c r="BF45" s="21"/>
      <c r="BG45" s="21"/>
      <c r="BH45" s="21"/>
      <c r="BI45" s="6"/>
      <c r="BJ45" s="6"/>
      <c r="BK45" s="6"/>
      <c r="BL45" s="6"/>
    </row>
    <row r="46" spans="1:79" ht="15.95" customHeight="1" x14ac:dyDescent="0.2">
      <c r="A46" s="70" t="s">
        <v>27</v>
      </c>
      <c r="B46" s="70"/>
      <c r="C46" s="70"/>
      <c r="D46" s="82" t="s">
        <v>25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0" t="s">
        <v>28</v>
      </c>
      <c r="AD46" s="70"/>
      <c r="AE46" s="70"/>
      <c r="AF46" s="70"/>
      <c r="AG46" s="70"/>
      <c r="AH46" s="70"/>
      <c r="AI46" s="70"/>
      <c r="AJ46" s="70"/>
      <c r="AK46" s="70" t="s">
        <v>29</v>
      </c>
      <c r="AL46" s="70"/>
      <c r="AM46" s="70"/>
      <c r="AN46" s="70"/>
      <c r="AO46" s="70"/>
      <c r="AP46" s="70"/>
      <c r="AQ46" s="70"/>
      <c r="AR46" s="70"/>
      <c r="AS46" s="70" t="s">
        <v>26</v>
      </c>
      <c r="AT46" s="70"/>
      <c r="AU46" s="70"/>
      <c r="AV46" s="70"/>
      <c r="AW46" s="70"/>
      <c r="AX46" s="70"/>
      <c r="AY46" s="70"/>
      <c r="AZ46" s="70"/>
      <c r="BA46" s="17"/>
      <c r="BB46" s="17"/>
      <c r="BC46" s="17"/>
      <c r="BD46" s="17"/>
      <c r="BE46" s="17"/>
      <c r="BF46" s="17"/>
      <c r="BG46" s="17"/>
      <c r="BH46" s="17"/>
    </row>
    <row r="47" spans="1:79" ht="5.25" customHeight="1" x14ac:dyDescent="0.2">
      <c r="A47" s="70"/>
      <c r="B47" s="70"/>
      <c r="C47" s="70"/>
      <c r="D47" s="85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17"/>
      <c r="BB47" s="17"/>
      <c r="BC47" s="17"/>
      <c r="BD47" s="17"/>
      <c r="BE47" s="17"/>
      <c r="BF47" s="17"/>
      <c r="BG47" s="17"/>
      <c r="BH47" s="17"/>
    </row>
    <row r="48" spans="1:79" ht="15.75" x14ac:dyDescent="0.2">
      <c r="A48" s="70">
        <v>1</v>
      </c>
      <c r="B48" s="70"/>
      <c r="C48" s="70"/>
      <c r="D48" s="71">
        <v>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70">
        <v>3</v>
      </c>
      <c r="AD48" s="70"/>
      <c r="AE48" s="70"/>
      <c r="AF48" s="70"/>
      <c r="AG48" s="70"/>
      <c r="AH48" s="70"/>
      <c r="AI48" s="70"/>
      <c r="AJ48" s="70"/>
      <c r="AK48" s="70">
        <v>4</v>
      </c>
      <c r="AL48" s="70"/>
      <c r="AM48" s="70"/>
      <c r="AN48" s="70"/>
      <c r="AO48" s="70"/>
      <c r="AP48" s="70"/>
      <c r="AQ48" s="70"/>
      <c r="AR48" s="70"/>
      <c r="AS48" s="70">
        <v>5</v>
      </c>
      <c r="AT48" s="70"/>
      <c r="AU48" s="70"/>
      <c r="AV48" s="70"/>
      <c r="AW48" s="70"/>
      <c r="AX48" s="70"/>
      <c r="AY48" s="70"/>
      <c r="AZ48" s="70"/>
      <c r="BA48" s="17"/>
      <c r="BB48" s="17"/>
      <c r="BC48" s="17"/>
      <c r="BD48" s="17"/>
      <c r="BE48" s="17"/>
      <c r="BF48" s="17"/>
      <c r="BG48" s="17"/>
      <c r="BH48" s="17"/>
    </row>
    <row r="49" spans="1:79" s="4" customFormat="1" ht="12.75" hidden="1" customHeight="1" x14ac:dyDescent="0.2">
      <c r="A49" s="51" t="s">
        <v>6</v>
      </c>
      <c r="B49" s="51"/>
      <c r="C49" s="51"/>
      <c r="D49" s="38" t="s">
        <v>7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40"/>
      <c r="AC49" s="92" t="s">
        <v>8</v>
      </c>
      <c r="AD49" s="92"/>
      <c r="AE49" s="92"/>
      <c r="AF49" s="92"/>
      <c r="AG49" s="92"/>
      <c r="AH49" s="92"/>
      <c r="AI49" s="92"/>
      <c r="AJ49" s="92"/>
      <c r="AK49" s="92" t="s">
        <v>9</v>
      </c>
      <c r="AL49" s="92"/>
      <c r="AM49" s="92"/>
      <c r="AN49" s="92"/>
      <c r="AO49" s="92"/>
      <c r="AP49" s="92"/>
      <c r="AQ49" s="92"/>
      <c r="AR49" s="92"/>
      <c r="AS49" s="49" t="s">
        <v>10</v>
      </c>
      <c r="AT49" s="92"/>
      <c r="AU49" s="92"/>
      <c r="AV49" s="92"/>
      <c r="AW49" s="92"/>
      <c r="AX49" s="92"/>
      <c r="AY49" s="92"/>
      <c r="AZ49" s="92"/>
      <c r="BA49" s="18"/>
      <c r="BB49" s="19"/>
      <c r="BC49" s="19"/>
      <c r="BD49" s="19"/>
      <c r="BE49" s="19"/>
      <c r="BF49" s="19"/>
      <c r="BG49" s="19"/>
      <c r="BH49" s="19"/>
      <c r="CA49" s="4" t="s">
        <v>13</v>
      </c>
    </row>
    <row r="50" spans="1:79" ht="12.75" customHeight="1" x14ac:dyDescent="0.2">
      <c r="A50" s="51">
        <v>1</v>
      </c>
      <c r="B50" s="51"/>
      <c r="C50" s="51"/>
      <c r="D50" s="41" t="s">
        <v>67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47">
        <v>5434200</v>
      </c>
      <c r="AD50" s="47"/>
      <c r="AE50" s="47"/>
      <c r="AF50" s="47"/>
      <c r="AG50" s="47"/>
      <c r="AH50" s="47"/>
      <c r="AI50" s="47"/>
      <c r="AJ50" s="47"/>
      <c r="AK50" s="47">
        <v>0</v>
      </c>
      <c r="AL50" s="47"/>
      <c r="AM50" s="47"/>
      <c r="AN50" s="47"/>
      <c r="AO50" s="47"/>
      <c r="AP50" s="47"/>
      <c r="AQ50" s="47"/>
      <c r="AR50" s="47"/>
      <c r="AS50" s="47">
        <f>AC50+AK50</f>
        <v>5434200</v>
      </c>
      <c r="AT50" s="47"/>
      <c r="AU50" s="47"/>
      <c r="AV50" s="47"/>
      <c r="AW50" s="47"/>
      <c r="AX50" s="47"/>
      <c r="AY50" s="47"/>
      <c r="AZ50" s="47"/>
      <c r="BA50" s="20"/>
      <c r="BB50" s="20"/>
      <c r="BC50" s="20"/>
      <c r="BD50" s="20"/>
      <c r="BE50" s="20"/>
      <c r="BF50" s="20"/>
      <c r="BG50" s="20"/>
      <c r="BH50" s="20"/>
      <c r="CA50" s="1" t="s">
        <v>14</v>
      </c>
    </row>
    <row r="51" spans="1:79" ht="12.75" customHeight="1" x14ac:dyDescent="0.2">
      <c r="A51" s="38"/>
      <c r="B51" s="39"/>
      <c r="C51" s="40"/>
      <c r="D51" s="41" t="s">
        <v>118</v>
      </c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3"/>
      <c r="AC51" s="44">
        <v>859250</v>
      </c>
      <c r="AD51" s="45"/>
      <c r="AE51" s="45"/>
      <c r="AF51" s="45"/>
      <c r="AG51" s="45"/>
      <c r="AH51" s="45"/>
      <c r="AI51" s="45"/>
      <c r="AJ51" s="46"/>
      <c r="AK51" s="44">
        <v>0</v>
      </c>
      <c r="AL51" s="45"/>
      <c r="AM51" s="45"/>
      <c r="AN51" s="45"/>
      <c r="AO51" s="45"/>
      <c r="AP51" s="45"/>
      <c r="AQ51" s="45"/>
      <c r="AR51" s="46"/>
      <c r="AS51" s="47">
        <f>AC51+AK51</f>
        <v>859250</v>
      </c>
      <c r="AT51" s="47"/>
      <c r="AU51" s="47"/>
      <c r="AV51" s="47"/>
      <c r="AW51" s="47"/>
      <c r="AX51" s="47"/>
      <c r="AY51" s="47"/>
      <c r="AZ51" s="47"/>
      <c r="BA51" s="20"/>
      <c r="BB51" s="20"/>
      <c r="BC51" s="20"/>
      <c r="BD51" s="20"/>
      <c r="BE51" s="20"/>
      <c r="BF51" s="20"/>
      <c r="BG51" s="20"/>
      <c r="BH51" s="20"/>
    </row>
    <row r="52" spans="1:79" s="4" customFormat="1" x14ac:dyDescent="0.2">
      <c r="A52" s="58"/>
      <c r="B52" s="58"/>
      <c r="C52" s="58"/>
      <c r="D52" s="76" t="s">
        <v>68</v>
      </c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8"/>
      <c r="AC52" s="50">
        <f>SUM(AC50:AJ51)</f>
        <v>6293450</v>
      </c>
      <c r="AD52" s="50"/>
      <c r="AE52" s="50"/>
      <c r="AF52" s="50"/>
      <c r="AG52" s="50"/>
      <c r="AH52" s="50"/>
      <c r="AI52" s="50"/>
      <c r="AJ52" s="50"/>
      <c r="AK52" s="50">
        <f t="shared" ref="AK52" si="0">SUM(AK50:AR51)</f>
        <v>0</v>
      </c>
      <c r="AL52" s="50"/>
      <c r="AM52" s="50"/>
      <c r="AN52" s="50"/>
      <c r="AO52" s="50"/>
      <c r="AP52" s="50"/>
      <c r="AQ52" s="50"/>
      <c r="AR52" s="50"/>
      <c r="AS52" s="50">
        <f t="shared" ref="AS52" si="1">SUM(AS50:AZ51)</f>
        <v>6293450</v>
      </c>
      <c r="AT52" s="50"/>
      <c r="AU52" s="50"/>
      <c r="AV52" s="50"/>
      <c r="AW52" s="50"/>
      <c r="AX52" s="50"/>
      <c r="AY52" s="50"/>
      <c r="AZ52" s="50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 x14ac:dyDescent="0.2">
      <c r="A54" s="113" t="s">
        <v>41</v>
      </c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</row>
    <row r="55" spans="1:79" ht="15" customHeight="1" x14ac:dyDescent="0.2">
      <c r="A55" s="118" t="s">
        <v>100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70" t="s">
        <v>27</v>
      </c>
      <c r="B56" s="70"/>
      <c r="C56" s="70"/>
      <c r="D56" s="82" t="s">
        <v>33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70" t="s">
        <v>28</v>
      </c>
      <c r="AC56" s="70"/>
      <c r="AD56" s="70"/>
      <c r="AE56" s="70"/>
      <c r="AF56" s="70"/>
      <c r="AG56" s="70"/>
      <c r="AH56" s="70"/>
      <c r="AI56" s="70"/>
      <c r="AJ56" s="70" t="s">
        <v>29</v>
      </c>
      <c r="AK56" s="70"/>
      <c r="AL56" s="70"/>
      <c r="AM56" s="70"/>
      <c r="AN56" s="70"/>
      <c r="AO56" s="70"/>
      <c r="AP56" s="70"/>
      <c r="AQ56" s="70"/>
      <c r="AR56" s="70" t="s">
        <v>26</v>
      </c>
      <c r="AS56" s="70"/>
      <c r="AT56" s="70"/>
      <c r="AU56" s="70"/>
      <c r="AV56" s="70"/>
      <c r="AW56" s="70"/>
      <c r="AX56" s="70"/>
      <c r="AY56" s="70"/>
    </row>
    <row r="57" spans="1:79" ht="8.25" customHeight="1" x14ac:dyDescent="0.2">
      <c r="A57" s="70"/>
      <c r="B57" s="70"/>
      <c r="C57" s="70"/>
      <c r="D57" s="85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7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</row>
    <row r="58" spans="1:79" ht="15.75" customHeight="1" x14ac:dyDescent="0.2">
      <c r="A58" s="70">
        <v>1</v>
      </c>
      <c r="B58" s="70"/>
      <c r="C58" s="70"/>
      <c r="D58" s="71">
        <v>2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0">
        <v>3</v>
      </c>
      <c r="AC58" s="70"/>
      <c r="AD58" s="70"/>
      <c r="AE58" s="70"/>
      <c r="AF58" s="70"/>
      <c r="AG58" s="70"/>
      <c r="AH58" s="70"/>
      <c r="AI58" s="70"/>
      <c r="AJ58" s="70">
        <v>4</v>
      </c>
      <c r="AK58" s="70"/>
      <c r="AL58" s="70"/>
      <c r="AM58" s="70"/>
      <c r="AN58" s="70"/>
      <c r="AO58" s="70"/>
      <c r="AP58" s="70"/>
      <c r="AQ58" s="70"/>
      <c r="AR58" s="70">
        <v>5</v>
      </c>
      <c r="AS58" s="70"/>
      <c r="AT58" s="70"/>
      <c r="AU58" s="70"/>
      <c r="AV58" s="70"/>
      <c r="AW58" s="70"/>
      <c r="AX58" s="70"/>
      <c r="AY58" s="70"/>
    </row>
    <row r="59" spans="1:79" ht="12.75" hidden="1" customHeight="1" x14ac:dyDescent="0.2">
      <c r="A59" s="51" t="s">
        <v>6</v>
      </c>
      <c r="B59" s="51"/>
      <c r="C59" s="51"/>
      <c r="D59" s="89" t="s">
        <v>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 t="s">
        <v>8</v>
      </c>
      <c r="AC59" s="92"/>
      <c r="AD59" s="92"/>
      <c r="AE59" s="92"/>
      <c r="AF59" s="92"/>
      <c r="AG59" s="92"/>
      <c r="AH59" s="92"/>
      <c r="AI59" s="92"/>
      <c r="AJ59" s="92" t="s">
        <v>9</v>
      </c>
      <c r="AK59" s="92"/>
      <c r="AL59" s="92"/>
      <c r="AM59" s="92"/>
      <c r="AN59" s="92"/>
      <c r="AO59" s="92"/>
      <c r="AP59" s="92"/>
      <c r="AQ59" s="92"/>
      <c r="AR59" s="92" t="s">
        <v>10</v>
      </c>
      <c r="AS59" s="92"/>
      <c r="AT59" s="92"/>
      <c r="AU59" s="92"/>
      <c r="AV59" s="92"/>
      <c r="AW59" s="92"/>
      <c r="AX59" s="92"/>
      <c r="AY59" s="92"/>
      <c r="CA59" s="1" t="s">
        <v>15</v>
      </c>
    </row>
    <row r="60" spans="1:79" ht="53.25" customHeight="1" x14ac:dyDescent="0.2">
      <c r="A60" s="51">
        <v>1</v>
      </c>
      <c r="B60" s="51"/>
      <c r="C60" s="51"/>
      <c r="D60" s="41" t="s">
        <v>107</v>
      </c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5"/>
      <c r="AB60" s="47">
        <v>6293450</v>
      </c>
      <c r="AC60" s="47"/>
      <c r="AD60" s="47"/>
      <c r="AE60" s="47"/>
      <c r="AF60" s="47"/>
      <c r="AG60" s="47"/>
      <c r="AH60" s="47"/>
      <c r="AI60" s="47"/>
      <c r="AJ60" s="47">
        <v>0</v>
      </c>
      <c r="AK60" s="47"/>
      <c r="AL60" s="47"/>
      <c r="AM60" s="47"/>
      <c r="AN60" s="47"/>
      <c r="AO60" s="47"/>
      <c r="AP60" s="47"/>
      <c r="AQ60" s="47"/>
      <c r="AR60" s="47">
        <f>AB60+AJ60</f>
        <v>6293450</v>
      </c>
      <c r="AS60" s="47"/>
      <c r="AT60" s="47"/>
      <c r="AU60" s="47"/>
      <c r="AV60" s="47"/>
      <c r="AW60" s="47"/>
      <c r="AX60" s="47"/>
      <c r="AY60" s="47"/>
      <c r="CA60" s="1" t="s">
        <v>16</v>
      </c>
    </row>
    <row r="61" spans="1:79" s="4" customFormat="1" ht="12.75" customHeight="1" x14ac:dyDescent="0.2">
      <c r="A61" s="58"/>
      <c r="B61" s="58"/>
      <c r="C61" s="58"/>
      <c r="D61" s="76" t="s">
        <v>26</v>
      </c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8"/>
      <c r="AB61" s="50">
        <f>SUM(AB60)</f>
        <v>6293450</v>
      </c>
      <c r="AC61" s="50"/>
      <c r="AD61" s="50"/>
      <c r="AE61" s="50"/>
      <c r="AF61" s="50"/>
      <c r="AG61" s="50"/>
      <c r="AH61" s="50"/>
      <c r="AI61" s="50"/>
      <c r="AJ61" s="50">
        <v>0</v>
      </c>
      <c r="AK61" s="50"/>
      <c r="AL61" s="50"/>
      <c r="AM61" s="50"/>
      <c r="AN61" s="50"/>
      <c r="AO61" s="50"/>
      <c r="AP61" s="50"/>
      <c r="AQ61" s="50"/>
      <c r="AR61" s="50">
        <f>AB61+AJ61</f>
        <v>6293450</v>
      </c>
      <c r="AS61" s="50"/>
      <c r="AT61" s="50"/>
      <c r="AU61" s="50"/>
      <c r="AV61" s="50"/>
      <c r="AW61" s="50"/>
      <c r="AX61" s="50"/>
      <c r="AY61" s="50"/>
    </row>
    <row r="63" spans="1:79" ht="15.75" customHeight="1" x14ac:dyDescent="0.2">
      <c r="A63" s="88" t="s">
        <v>42</v>
      </c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</row>
    <row r="64" spans="1:79" ht="30" customHeight="1" x14ac:dyDescent="0.2">
      <c r="A64" s="70" t="s">
        <v>27</v>
      </c>
      <c r="B64" s="70"/>
      <c r="C64" s="70"/>
      <c r="D64" s="70"/>
      <c r="E64" s="70"/>
      <c r="F64" s="70"/>
      <c r="G64" s="71" t="s">
        <v>43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</v>
      </c>
      <c r="AA64" s="70"/>
      <c r="AB64" s="70"/>
      <c r="AC64" s="70"/>
      <c r="AD64" s="70"/>
      <c r="AE64" s="70" t="s">
        <v>1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1" t="s">
        <v>28</v>
      </c>
      <c r="AP64" s="72"/>
      <c r="AQ64" s="72"/>
      <c r="AR64" s="72"/>
      <c r="AS64" s="72"/>
      <c r="AT64" s="72"/>
      <c r="AU64" s="72"/>
      <c r="AV64" s="73"/>
      <c r="AW64" s="71" t="s">
        <v>29</v>
      </c>
      <c r="AX64" s="72"/>
      <c r="AY64" s="72"/>
      <c r="AZ64" s="72"/>
      <c r="BA64" s="72"/>
      <c r="BB64" s="72"/>
      <c r="BC64" s="72"/>
      <c r="BD64" s="73"/>
      <c r="BE64" s="71" t="s">
        <v>26</v>
      </c>
      <c r="BF64" s="72"/>
      <c r="BG64" s="72"/>
      <c r="BH64" s="72"/>
      <c r="BI64" s="72"/>
      <c r="BJ64" s="72"/>
      <c r="BK64" s="72"/>
      <c r="BL64" s="73"/>
    </row>
    <row r="65" spans="1:79" ht="15.75" customHeight="1" x14ac:dyDescent="0.2">
      <c r="A65" s="70">
        <v>1</v>
      </c>
      <c r="B65" s="70"/>
      <c r="C65" s="70"/>
      <c r="D65" s="70"/>
      <c r="E65" s="70"/>
      <c r="F65" s="70"/>
      <c r="G65" s="71">
        <v>2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>
        <v>3</v>
      </c>
      <c r="AA65" s="70"/>
      <c r="AB65" s="70"/>
      <c r="AC65" s="70"/>
      <c r="AD65" s="70"/>
      <c r="AE65" s="70">
        <v>4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>
        <v>5</v>
      </c>
      <c r="AP65" s="70"/>
      <c r="AQ65" s="70"/>
      <c r="AR65" s="70"/>
      <c r="AS65" s="70"/>
      <c r="AT65" s="70"/>
      <c r="AU65" s="70"/>
      <c r="AV65" s="70"/>
      <c r="AW65" s="70">
        <v>6</v>
      </c>
      <c r="AX65" s="70"/>
      <c r="AY65" s="70"/>
      <c r="AZ65" s="70"/>
      <c r="BA65" s="70"/>
      <c r="BB65" s="70"/>
      <c r="BC65" s="70"/>
      <c r="BD65" s="70"/>
      <c r="BE65" s="70">
        <v>7</v>
      </c>
      <c r="BF65" s="70"/>
      <c r="BG65" s="70"/>
      <c r="BH65" s="70"/>
      <c r="BI65" s="70"/>
      <c r="BJ65" s="70"/>
      <c r="BK65" s="70"/>
      <c r="BL65" s="70"/>
    </row>
    <row r="66" spans="1:79" ht="12.75" hidden="1" customHeight="1" x14ac:dyDescent="0.2">
      <c r="A66" s="51" t="s">
        <v>32</v>
      </c>
      <c r="B66" s="51"/>
      <c r="C66" s="51"/>
      <c r="D66" s="51"/>
      <c r="E66" s="51"/>
      <c r="F66" s="51"/>
      <c r="G66" s="89" t="s">
        <v>7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51" t="s">
        <v>19</v>
      </c>
      <c r="AA66" s="51"/>
      <c r="AB66" s="51"/>
      <c r="AC66" s="51"/>
      <c r="AD66" s="51"/>
      <c r="AE66" s="124" t="s">
        <v>31</v>
      </c>
      <c r="AF66" s="124"/>
      <c r="AG66" s="124"/>
      <c r="AH66" s="124"/>
      <c r="AI66" s="124"/>
      <c r="AJ66" s="124"/>
      <c r="AK66" s="124"/>
      <c r="AL66" s="124"/>
      <c r="AM66" s="124"/>
      <c r="AN66" s="89"/>
      <c r="AO66" s="92" t="s">
        <v>8</v>
      </c>
      <c r="AP66" s="92"/>
      <c r="AQ66" s="92"/>
      <c r="AR66" s="92"/>
      <c r="AS66" s="92"/>
      <c r="AT66" s="92"/>
      <c r="AU66" s="92"/>
      <c r="AV66" s="92"/>
      <c r="AW66" s="92" t="s">
        <v>30</v>
      </c>
      <c r="AX66" s="92"/>
      <c r="AY66" s="92"/>
      <c r="AZ66" s="92"/>
      <c r="BA66" s="92"/>
      <c r="BB66" s="92"/>
      <c r="BC66" s="92"/>
      <c r="BD66" s="92"/>
      <c r="BE66" s="92" t="s">
        <v>70</v>
      </c>
      <c r="BF66" s="92"/>
      <c r="BG66" s="92"/>
      <c r="BH66" s="92"/>
      <c r="BI66" s="92"/>
      <c r="BJ66" s="92"/>
      <c r="BK66" s="92"/>
      <c r="BL66" s="92"/>
      <c r="CA66" s="1" t="s">
        <v>17</v>
      </c>
    </row>
    <row r="67" spans="1:79" s="4" customFormat="1" ht="12.75" customHeight="1" x14ac:dyDescent="0.2">
      <c r="A67" s="58">
        <v>0</v>
      </c>
      <c r="B67" s="58"/>
      <c r="C67" s="58"/>
      <c r="D67" s="58"/>
      <c r="E67" s="58"/>
      <c r="F67" s="58"/>
      <c r="G67" s="63" t="s">
        <v>69</v>
      </c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1"/>
      <c r="Z67" s="62"/>
      <c r="AA67" s="62"/>
      <c r="AB67" s="62"/>
      <c r="AC67" s="62"/>
      <c r="AD67" s="62"/>
      <c r="AE67" s="94"/>
      <c r="AF67" s="94"/>
      <c r="AG67" s="94"/>
      <c r="AH67" s="94"/>
      <c r="AI67" s="94"/>
      <c r="AJ67" s="94"/>
      <c r="AK67" s="94"/>
      <c r="AL67" s="94"/>
      <c r="AM67" s="94"/>
      <c r="AN67" s="95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CA67" s="4" t="s">
        <v>18</v>
      </c>
    </row>
    <row r="68" spans="1:79" ht="12.75" customHeight="1" x14ac:dyDescent="0.2">
      <c r="A68" s="51">
        <v>0</v>
      </c>
      <c r="B68" s="51"/>
      <c r="C68" s="51"/>
      <c r="D68" s="51"/>
      <c r="E68" s="51"/>
      <c r="F68" s="51"/>
      <c r="G68" s="52" t="s">
        <v>71</v>
      </c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4"/>
      <c r="Z68" s="49" t="s">
        <v>72</v>
      </c>
      <c r="AA68" s="49"/>
      <c r="AB68" s="49"/>
      <c r="AC68" s="49"/>
      <c r="AD68" s="49"/>
      <c r="AE68" s="55" t="s">
        <v>73</v>
      </c>
      <c r="AF68" s="56"/>
      <c r="AG68" s="56"/>
      <c r="AH68" s="56"/>
      <c r="AI68" s="56"/>
      <c r="AJ68" s="56"/>
      <c r="AK68" s="56"/>
      <c r="AL68" s="56"/>
      <c r="AM68" s="56"/>
      <c r="AN68" s="57"/>
      <c r="AO68" s="47">
        <v>1</v>
      </c>
      <c r="AP68" s="47"/>
      <c r="AQ68" s="47"/>
      <c r="AR68" s="47"/>
      <c r="AS68" s="47"/>
      <c r="AT68" s="47"/>
      <c r="AU68" s="47"/>
      <c r="AV68" s="47"/>
      <c r="AW68" s="47">
        <v>0</v>
      </c>
      <c r="AX68" s="47"/>
      <c r="AY68" s="47"/>
      <c r="AZ68" s="47"/>
      <c r="BA68" s="47"/>
      <c r="BB68" s="47"/>
      <c r="BC68" s="47"/>
      <c r="BD68" s="47"/>
      <c r="BE68" s="47">
        <v>1</v>
      </c>
      <c r="BF68" s="47"/>
      <c r="BG68" s="47"/>
      <c r="BH68" s="47"/>
      <c r="BI68" s="47"/>
      <c r="BJ68" s="47"/>
      <c r="BK68" s="47"/>
      <c r="BL68" s="47"/>
    </row>
    <row r="69" spans="1:79" ht="12.75" customHeight="1" x14ac:dyDescent="0.2">
      <c r="A69" s="51">
        <v>0</v>
      </c>
      <c r="B69" s="51"/>
      <c r="C69" s="51"/>
      <c r="D69" s="51"/>
      <c r="E69" s="51"/>
      <c r="F69" s="51"/>
      <c r="G69" s="52" t="s">
        <v>108</v>
      </c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49" t="s">
        <v>74</v>
      </c>
      <c r="AA69" s="49"/>
      <c r="AB69" s="49"/>
      <c r="AC69" s="49"/>
      <c r="AD69" s="49"/>
      <c r="AE69" s="55" t="s">
        <v>75</v>
      </c>
      <c r="AF69" s="56"/>
      <c r="AG69" s="56"/>
      <c r="AH69" s="56"/>
      <c r="AI69" s="56"/>
      <c r="AJ69" s="56"/>
      <c r="AK69" s="56"/>
      <c r="AL69" s="56"/>
      <c r="AM69" s="56"/>
      <c r="AN69" s="57"/>
      <c r="AO69" s="47">
        <v>400000</v>
      </c>
      <c r="AP69" s="47"/>
      <c r="AQ69" s="47"/>
      <c r="AR69" s="47"/>
      <c r="AS69" s="47"/>
      <c r="AT69" s="47"/>
      <c r="AU69" s="47"/>
      <c r="AV69" s="47"/>
      <c r="AW69" s="47">
        <v>0</v>
      </c>
      <c r="AX69" s="47"/>
      <c r="AY69" s="47"/>
      <c r="AZ69" s="47"/>
      <c r="BA69" s="47"/>
      <c r="BB69" s="47"/>
      <c r="BC69" s="47"/>
      <c r="BD69" s="47"/>
      <c r="BE69" s="47">
        <v>400000</v>
      </c>
      <c r="BF69" s="47"/>
      <c r="BG69" s="47"/>
      <c r="BH69" s="47"/>
      <c r="BI69" s="47"/>
      <c r="BJ69" s="47"/>
      <c r="BK69" s="47"/>
      <c r="BL69" s="47"/>
    </row>
    <row r="70" spans="1:79" ht="26.25" customHeight="1" x14ac:dyDescent="0.2">
      <c r="A70" s="38"/>
      <c r="B70" s="39"/>
      <c r="C70" s="39"/>
      <c r="D70" s="39"/>
      <c r="E70" s="39"/>
      <c r="F70" s="40"/>
      <c r="G70" s="52" t="s">
        <v>110</v>
      </c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7"/>
      <c r="Z70" s="55" t="s">
        <v>74</v>
      </c>
      <c r="AA70" s="68"/>
      <c r="AB70" s="68"/>
      <c r="AC70" s="68"/>
      <c r="AD70" s="69"/>
      <c r="AE70" s="55" t="s">
        <v>75</v>
      </c>
      <c r="AF70" s="56"/>
      <c r="AG70" s="56"/>
      <c r="AH70" s="56"/>
      <c r="AI70" s="56"/>
      <c r="AJ70" s="56"/>
      <c r="AK70" s="56"/>
      <c r="AL70" s="56"/>
      <c r="AM70" s="56"/>
      <c r="AN70" s="57"/>
      <c r="AO70" s="44">
        <v>304200</v>
      </c>
      <c r="AP70" s="45"/>
      <c r="AQ70" s="45"/>
      <c r="AR70" s="45"/>
      <c r="AS70" s="45"/>
      <c r="AT70" s="45"/>
      <c r="AU70" s="45"/>
      <c r="AV70" s="46"/>
      <c r="AW70" s="44">
        <v>0</v>
      </c>
      <c r="AX70" s="45"/>
      <c r="AY70" s="45"/>
      <c r="AZ70" s="45"/>
      <c r="BA70" s="45"/>
      <c r="BB70" s="45"/>
      <c r="BC70" s="45"/>
      <c r="BD70" s="46"/>
      <c r="BE70" s="44">
        <v>304200</v>
      </c>
      <c r="BF70" s="45"/>
      <c r="BG70" s="45"/>
      <c r="BH70" s="45"/>
      <c r="BI70" s="45"/>
      <c r="BJ70" s="45"/>
      <c r="BK70" s="45"/>
      <c r="BL70" s="46"/>
    </row>
    <row r="71" spans="1:79" ht="27.75" customHeight="1" x14ac:dyDescent="0.2">
      <c r="A71" s="38"/>
      <c r="B71" s="39"/>
      <c r="C71" s="39"/>
      <c r="D71" s="39"/>
      <c r="E71" s="39"/>
      <c r="F71" s="40"/>
      <c r="G71" s="52" t="s">
        <v>111</v>
      </c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7"/>
      <c r="Z71" s="55" t="s">
        <v>74</v>
      </c>
      <c r="AA71" s="68"/>
      <c r="AB71" s="68"/>
      <c r="AC71" s="68"/>
      <c r="AD71" s="69"/>
      <c r="AE71" s="55" t="s">
        <v>75</v>
      </c>
      <c r="AF71" s="56"/>
      <c r="AG71" s="56"/>
      <c r="AH71" s="56"/>
      <c r="AI71" s="56"/>
      <c r="AJ71" s="56"/>
      <c r="AK71" s="56"/>
      <c r="AL71" s="56"/>
      <c r="AM71" s="56"/>
      <c r="AN71" s="57"/>
      <c r="AO71" s="44">
        <v>1300000</v>
      </c>
      <c r="AP71" s="45"/>
      <c r="AQ71" s="45"/>
      <c r="AR71" s="45"/>
      <c r="AS71" s="45"/>
      <c r="AT71" s="45"/>
      <c r="AU71" s="45"/>
      <c r="AV71" s="46"/>
      <c r="AW71" s="44">
        <v>0</v>
      </c>
      <c r="AX71" s="45"/>
      <c r="AY71" s="45"/>
      <c r="AZ71" s="45"/>
      <c r="BA71" s="45"/>
      <c r="BB71" s="45"/>
      <c r="BC71" s="45"/>
      <c r="BD71" s="46"/>
      <c r="BE71" s="44">
        <v>1300000</v>
      </c>
      <c r="BF71" s="45"/>
      <c r="BG71" s="45"/>
      <c r="BH71" s="45"/>
      <c r="BI71" s="45"/>
      <c r="BJ71" s="45"/>
      <c r="BK71" s="45"/>
      <c r="BL71" s="46"/>
    </row>
    <row r="72" spans="1:79" ht="42" customHeight="1" x14ac:dyDescent="0.2">
      <c r="A72" s="38"/>
      <c r="B72" s="39"/>
      <c r="C72" s="39"/>
      <c r="D72" s="39"/>
      <c r="E72" s="39"/>
      <c r="F72" s="40"/>
      <c r="G72" s="52" t="s">
        <v>112</v>
      </c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7"/>
      <c r="Z72" s="55" t="s">
        <v>74</v>
      </c>
      <c r="AA72" s="68"/>
      <c r="AB72" s="68"/>
      <c r="AC72" s="68"/>
      <c r="AD72" s="69"/>
      <c r="AE72" s="55" t="s">
        <v>75</v>
      </c>
      <c r="AF72" s="56"/>
      <c r="AG72" s="56"/>
      <c r="AH72" s="56"/>
      <c r="AI72" s="56"/>
      <c r="AJ72" s="56"/>
      <c r="AK72" s="56"/>
      <c r="AL72" s="56"/>
      <c r="AM72" s="56"/>
      <c r="AN72" s="57"/>
      <c r="AO72" s="44">
        <v>3430000</v>
      </c>
      <c r="AP72" s="45"/>
      <c r="AQ72" s="45"/>
      <c r="AR72" s="45"/>
      <c r="AS72" s="45"/>
      <c r="AT72" s="45"/>
      <c r="AU72" s="45"/>
      <c r="AV72" s="46"/>
      <c r="AW72" s="44">
        <v>0</v>
      </c>
      <c r="AX72" s="45"/>
      <c r="AY72" s="45"/>
      <c r="AZ72" s="45"/>
      <c r="BA72" s="45"/>
      <c r="BB72" s="45"/>
      <c r="BC72" s="45"/>
      <c r="BD72" s="46"/>
      <c r="BE72" s="44">
        <v>3430000</v>
      </c>
      <c r="BF72" s="45"/>
      <c r="BG72" s="45"/>
      <c r="BH72" s="45"/>
      <c r="BI72" s="45"/>
      <c r="BJ72" s="45"/>
      <c r="BK72" s="45"/>
      <c r="BL72" s="46"/>
    </row>
    <row r="73" spans="1:79" ht="42" customHeight="1" x14ac:dyDescent="0.2">
      <c r="A73" s="38"/>
      <c r="B73" s="39"/>
      <c r="C73" s="39"/>
      <c r="D73" s="39"/>
      <c r="E73" s="39"/>
      <c r="F73" s="40"/>
      <c r="G73" s="52" t="s">
        <v>116</v>
      </c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7"/>
      <c r="Z73" s="55" t="s">
        <v>74</v>
      </c>
      <c r="AA73" s="68"/>
      <c r="AB73" s="68"/>
      <c r="AC73" s="68"/>
      <c r="AD73" s="69"/>
      <c r="AE73" s="55" t="s">
        <v>75</v>
      </c>
      <c r="AF73" s="68"/>
      <c r="AG73" s="68"/>
      <c r="AH73" s="68"/>
      <c r="AI73" s="68"/>
      <c r="AJ73" s="68"/>
      <c r="AK73" s="68"/>
      <c r="AL73" s="68"/>
      <c r="AM73" s="68"/>
      <c r="AN73" s="69"/>
      <c r="AO73" s="44">
        <v>859250</v>
      </c>
      <c r="AP73" s="45"/>
      <c r="AQ73" s="45"/>
      <c r="AR73" s="45"/>
      <c r="AS73" s="45"/>
      <c r="AT73" s="45"/>
      <c r="AU73" s="45"/>
      <c r="AV73" s="46"/>
      <c r="AW73" s="44">
        <v>0</v>
      </c>
      <c r="AX73" s="45"/>
      <c r="AY73" s="45"/>
      <c r="AZ73" s="45"/>
      <c r="BA73" s="45"/>
      <c r="BB73" s="45"/>
      <c r="BC73" s="45"/>
      <c r="BD73" s="46"/>
      <c r="BE73" s="44">
        <v>859250</v>
      </c>
      <c r="BF73" s="45"/>
      <c r="BG73" s="45"/>
      <c r="BH73" s="45"/>
      <c r="BI73" s="45"/>
      <c r="BJ73" s="45"/>
      <c r="BK73" s="45"/>
      <c r="BL73" s="46"/>
    </row>
    <row r="74" spans="1:79" s="4" customFormat="1" ht="12.75" customHeight="1" x14ac:dyDescent="0.2">
      <c r="A74" s="58">
        <v>0</v>
      </c>
      <c r="B74" s="58"/>
      <c r="C74" s="58"/>
      <c r="D74" s="58"/>
      <c r="E74" s="58"/>
      <c r="F74" s="58"/>
      <c r="G74" s="59" t="s">
        <v>76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1"/>
      <c r="Z74" s="62"/>
      <c r="AA74" s="62"/>
      <c r="AB74" s="62"/>
      <c r="AC74" s="62"/>
      <c r="AD74" s="62"/>
      <c r="AE74" s="63"/>
      <c r="AF74" s="64"/>
      <c r="AG74" s="64"/>
      <c r="AH74" s="64"/>
      <c r="AI74" s="64"/>
      <c r="AJ74" s="64"/>
      <c r="AK74" s="64"/>
      <c r="AL74" s="64"/>
      <c r="AM74" s="64"/>
      <c r="AN74" s="65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</row>
    <row r="75" spans="1:79" ht="51" customHeight="1" x14ac:dyDescent="0.2">
      <c r="A75" s="51">
        <v>0</v>
      </c>
      <c r="B75" s="51"/>
      <c r="C75" s="51"/>
      <c r="D75" s="51"/>
      <c r="E75" s="51"/>
      <c r="F75" s="51"/>
      <c r="G75" s="52" t="s">
        <v>77</v>
      </c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4"/>
      <c r="Z75" s="49" t="s">
        <v>72</v>
      </c>
      <c r="AA75" s="49"/>
      <c r="AB75" s="49"/>
      <c r="AC75" s="49"/>
      <c r="AD75" s="49"/>
      <c r="AE75" s="55" t="s">
        <v>78</v>
      </c>
      <c r="AF75" s="56"/>
      <c r="AG75" s="56"/>
      <c r="AH75" s="56"/>
      <c r="AI75" s="56"/>
      <c r="AJ75" s="56"/>
      <c r="AK75" s="56"/>
      <c r="AL75" s="56"/>
      <c r="AM75" s="56"/>
      <c r="AN75" s="57"/>
      <c r="AO75" s="47">
        <v>124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v>124</v>
      </c>
      <c r="BF75" s="47"/>
      <c r="BG75" s="47"/>
      <c r="BH75" s="47"/>
      <c r="BI75" s="47"/>
      <c r="BJ75" s="47"/>
      <c r="BK75" s="47"/>
      <c r="BL75" s="47"/>
    </row>
    <row r="76" spans="1:79" ht="25.5" customHeight="1" x14ac:dyDescent="0.2">
      <c r="A76" s="51">
        <v>0</v>
      </c>
      <c r="B76" s="51"/>
      <c r="C76" s="51"/>
      <c r="D76" s="51"/>
      <c r="E76" s="51"/>
      <c r="F76" s="51"/>
      <c r="G76" s="52" t="s">
        <v>79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4"/>
      <c r="Z76" s="49" t="s">
        <v>80</v>
      </c>
      <c r="AA76" s="49"/>
      <c r="AB76" s="49"/>
      <c r="AC76" s="49"/>
      <c r="AD76" s="49"/>
      <c r="AE76" s="55" t="s">
        <v>78</v>
      </c>
      <c r="AF76" s="56"/>
      <c r="AG76" s="56"/>
      <c r="AH76" s="56"/>
      <c r="AI76" s="56"/>
      <c r="AJ76" s="56"/>
      <c r="AK76" s="56"/>
      <c r="AL76" s="56"/>
      <c r="AM76" s="56"/>
      <c r="AN76" s="57"/>
      <c r="AO76" s="47">
        <v>130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130</v>
      </c>
      <c r="BF76" s="47"/>
      <c r="BG76" s="47"/>
      <c r="BH76" s="47"/>
      <c r="BI76" s="47"/>
      <c r="BJ76" s="47"/>
      <c r="BK76" s="47"/>
      <c r="BL76" s="47"/>
    </row>
    <row r="77" spans="1:79" ht="12.75" customHeight="1" x14ac:dyDescent="0.2">
      <c r="A77" s="51">
        <v>0</v>
      </c>
      <c r="B77" s="51"/>
      <c r="C77" s="51"/>
      <c r="D77" s="51"/>
      <c r="E77" s="51"/>
      <c r="F77" s="51"/>
      <c r="G77" s="52" t="s">
        <v>81</v>
      </c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4"/>
      <c r="Z77" s="49" t="s">
        <v>72</v>
      </c>
      <c r="AA77" s="49"/>
      <c r="AB77" s="49"/>
      <c r="AC77" s="49"/>
      <c r="AD77" s="49"/>
      <c r="AE77" s="55" t="s">
        <v>78</v>
      </c>
      <c r="AF77" s="56"/>
      <c r="AG77" s="56"/>
      <c r="AH77" s="56"/>
      <c r="AI77" s="56"/>
      <c r="AJ77" s="56"/>
      <c r="AK77" s="56"/>
      <c r="AL77" s="56"/>
      <c r="AM77" s="56"/>
      <c r="AN77" s="57"/>
      <c r="AO77" s="47">
        <v>720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v>720</v>
      </c>
      <c r="BF77" s="47"/>
      <c r="BG77" s="47"/>
      <c r="BH77" s="47"/>
      <c r="BI77" s="47"/>
      <c r="BJ77" s="47"/>
      <c r="BK77" s="47"/>
      <c r="BL77" s="47"/>
    </row>
    <row r="78" spans="1:79" s="4" customFormat="1" ht="12.75" customHeight="1" x14ac:dyDescent="0.2">
      <c r="A78" s="58">
        <v>0</v>
      </c>
      <c r="B78" s="58"/>
      <c r="C78" s="58"/>
      <c r="D78" s="58"/>
      <c r="E78" s="58"/>
      <c r="F78" s="58"/>
      <c r="G78" s="59" t="s">
        <v>82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1"/>
      <c r="Z78" s="62"/>
      <c r="AA78" s="62"/>
      <c r="AB78" s="62"/>
      <c r="AC78" s="62"/>
      <c r="AD78" s="62"/>
      <c r="AE78" s="63"/>
      <c r="AF78" s="64"/>
      <c r="AG78" s="64"/>
      <c r="AH78" s="64"/>
      <c r="AI78" s="64"/>
      <c r="AJ78" s="64"/>
      <c r="AK78" s="64"/>
      <c r="AL78" s="64"/>
      <c r="AM78" s="64"/>
      <c r="AN78" s="65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</row>
    <row r="79" spans="1:79" ht="25.5" customHeight="1" x14ac:dyDescent="0.2">
      <c r="A79" s="51">
        <v>0</v>
      </c>
      <c r="B79" s="51"/>
      <c r="C79" s="51"/>
      <c r="D79" s="51"/>
      <c r="E79" s="51"/>
      <c r="F79" s="51"/>
      <c r="G79" s="52" t="s">
        <v>83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4"/>
      <c r="Z79" s="49" t="s">
        <v>74</v>
      </c>
      <c r="AA79" s="49"/>
      <c r="AB79" s="49"/>
      <c r="AC79" s="49"/>
      <c r="AD79" s="49"/>
      <c r="AE79" s="55" t="s">
        <v>84</v>
      </c>
      <c r="AF79" s="56"/>
      <c r="AG79" s="56"/>
      <c r="AH79" s="56"/>
      <c r="AI79" s="56"/>
      <c r="AJ79" s="56"/>
      <c r="AK79" s="56"/>
      <c r="AL79" s="56"/>
      <c r="AM79" s="56"/>
      <c r="AN79" s="57"/>
      <c r="AO79" s="47">
        <v>27661.29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v>27661.29</v>
      </c>
      <c r="BF79" s="47"/>
      <c r="BG79" s="47"/>
      <c r="BH79" s="47"/>
      <c r="BI79" s="47"/>
      <c r="BJ79" s="47"/>
      <c r="BK79" s="47"/>
      <c r="BL79" s="47"/>
    </row>
    <row r="80" spans="1:79" ht="25.5" customHeight="1" x14ac:dyDescent="0.2">
      <c r="A80" s="51">
        <v>0</v>
      </c>
      <c r="B80" s="51"/>
      <c r="C80" s="51"/>
      <c r="D80" s="51"/>
      <c r="E80" s="51"/>
      <c r="F80" s="51"/>
      <c r="G80" s="52" t="s">
        <v>113</v>
      </c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4"/>
      <c r="Z80" s="49" t="s">
        <v>74</v>
      </c>
      <c r="AA80" s="49"/>
      <c r="AB80" s="49"/>
      <c r="AC80" s="49"/>
      <c r="AD80" s="49"/>
      <c r="AE80" s="55" t="s">
        <v>84</v>
      </c>
      <c r="AF80" s="56"/>
      <c r="AG80" s="56"/>
      <c r="AH80" s="56"/>
      <c r="AI80" s="56"/>
      <c r="AJ80" s="56"/>
      <c r="AK80" s="56"/>
      <c r="AL80" s="56"/>
      <c r="AM80" s="56"/>
      <c r="AN80" s="57"/>
      <c r="AO80" s="47">
        <v>2340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v>2340</v>
      </c>
      <c r="BF80" s="47"/>
      <c r="BG80" s="47"/>
      <c r="BH80" s="47"/>
      <c r="BI80" s="47"/>
      <c r="BJ80" s="47"/>
      <c r="BK80" s="47"/>
      <c r="BL80" s="47"/>
    </row>
    <row r="81" spans="1:64" ht="12.75" customHeight="1" x14ac:dyDescent="0.2">
      <c r="A81" s="51">
        <v>0</v>
      </c>
      <c r="B81" s="51"/>
      <c r="C81" s="51"/>
      <c r="D81" s="51"/>
      <c r="E81" s="51"/>
      <c r="F81" s="51"/>
      <c r="G81" s="52" t="s">
        <v>85</v>
      </c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4"/>
      <c r="Z81" s="49" t="s">
        <v>74</v>
      </c>
      <c r="AA81" s="49"/>
      <c r="AB81" s="49"/>
      <c r="AC81" s="49"/>
      <c r="AD81" s="49"/>
      <c r="AE81" s="55" t="s">
        <v>84</v>
      </c>
      <c r="AF81" s="56"/>
      <c r="AG81" s="56"/>
      <c r="AH81" s="56"/>
      <c r="AI81" s="56"/>
      <c r="AJ81" s="56"/>
      <c r="AK81" s="56"/>
      <c r="AL81" s="56"/>
      <c r="AM81" s="56"/>
      <c r="AN81" s="57"/>
      <c r="AO81" s="47">
        <v>1805.56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v>1805.56</v>
      </c>
      <c r="BF81" s="47"/>
      <c r="BG81" s="47"/>
      <c r="BH81" s="47"/>
      <c r="BI81" s="47"/>
      <c r="BJ81" s="47"/>
      <c r="BK81" s="47"/>
      <c r="BL81" s="47"/>
    </row>
    <row r="82" spans="1:64" ht="12.75" customHeight="1" x14ac:dyDescent="0.2">
      <c r="A82" s="51">
        <v>0</v>
      </c>
      <c r="B82" s="51"/>
      <c r="C82" s="51"/>
      <c r="D82" s="51"/>
      <c r="E82" s="51"/>
      <c r="F82" s="51"/>
      <c r="G82" s="52" t="s">
        <v>109</v>
      </c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4"/>
      <c r="Z82" s="49" t="s">
        <v>74</v>
      </c>
      <c r="AA82" s="49"/>
      <c r="AB82" s="49"/>
      <c r="AC82" s="49"/>
      <c r="AD82" s="49"/>
      <c r="AE82" s="55" t="s">
        <v>86</v>
      </c>
      <c r="AF82" s="56"/>
      <c r="AG82" s="56"/>
      <c r="AH82" s="56"/>
      <c r="AI82" s="56"/>
      <c r="AJ82" s="56"/>
      <c r="AK82" s="56"/>
      <c r="AL82" s="56"/>
      <c r="AM82" s="56"/>
      <c r="AN82" s="57"/>
      <c r="AO82" s="47">
        <v>20000</v>
      </c>
      <c r="AP82" s="47"/>
      <c r="AQ82" s="47"/>
      <c r="AR82" s="47"/>
      <c r="AS82" s="47"/>
      <c r="AT82" s="47"/>
      <c r="AU82" s="47"/>
      <c r="AV82" s="47"/>
      <c r="AW82" s="47">
        <v>0</v>
      </c>
      <c r="AX82" s="47"/>
      <c r="AY82" s="47"/>
      <c r="AZ82" s="47"/>
      <c r="BA82" s="47"/>
      <c r="BB82" s="47"/>
      <c r="BC82" s="47"/>
      <c r="BD82" s="47"/>
      <c r="BE82" s="47">
        <v>20000</v>
      </c>
      <c r="BF82" s="47"/>
      <c r="BG82" s="47"/>
      <c r="BH82" s="47"/>
      <c r="BI82" s="47"/>
      <c r="BJ82" s="47"/>
      <c r="BK82" s="47"/>
      <c r="BL82" s="47"/>
    </row>
    <row r="83" spans="1:64" s="4" customFormat="1" ht="12.75" customHeight="1" x14ac:dyDescent="0.2">
      <c r="A83" s="58">
        <v>0</v>
      </c>
      <c r="B83" s="58"/>
      <c r="C83" s="58"/>
      <c r="D83" s="58"/>
      <c r="E83" s="58"/>
      <c r="F83" s="58"/>
      <c r="G83" s="59" t="s">
        <v>87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1"/>
      <c r="Z83" s="62"/>
      <c r="AA83" s="62"/>
      <c r="AB83" s="62"/>
      <c r="AC83" s="62"/>
      <c r="AD83" s="62"/>
      <c r="AE83" s="63"/>
      <c r="AF83" s="64"/>
      <c r="AG83" s="64"/>
      <c r="AH83" s="64"/>
      <c r="AI83" s="64"/>
      <c r="AJ83" s="64"/>
      <c r="AK83" s="64"/>
      <c r="AL83" s="64"/>
      <c r="AM83" s="64"/>
      <c r="AN83" s="65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</row>
    <row r="84" spans="1:64" ht="25.5" customHeight="1" x14ac:dyDescent="0.2">
      <c r="A84" s="51">
        <v>0</v>
      </c>
      <c r="B84" s="51"/>
      <c r="C84" s="51"/>
      <c r="D84" s="51"/>
      <c r="E84" s="51"/>
      <c r="F84" s="51"/>
      <c r="G84" s="52" t="s">
        <v>88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4"/>
      <c r="Z84" s="49" t="s">
        <v>89</v>
      </c>
      <c r="AA84" s="49"/>
      <c r="AB84" s="49"/>
      <c r="AC84" s="49"/>
      <c r="AD84" s="49"/>
      <c r="AE84" s="55" t="s">
        <v>90</v>
      </c>
      <c r="AF84" s="56"/>
      <c r="AG84" s="56"/>
      <c r="AH84" s="56"/>
      <c r="AI84" s="56"/>
      <c r="AJ84" s="56"/>
      <c r="AK84" s="56"/>
      <c r="AL84" s="56"/>
      <c r="AM84" s="56"/>
      <c r="AN84" s="57"/>
      <c r="AO84" s="47">
        <v>100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v>100</v>
      </c>
      <c r="BF84" s="47"/>
      <c r="BG84" s="47"/>
      <c r="BH84" s="47"/>
      <c r="BI84" s="47"/>
      <c r="BJ84" s="47"/>
      <c r="BK84" s="47"/>
      <c r="BL84" s="47"/>
    </row>
    <row r="85" spans="1:64" x14ac:dyDescent="0.2">
      <c r="A85" s="48"/>
      <c r="B85" s="48"/>
      <c r="C85" s="48"/>
      <c r="D85" s="48"/>
      <c r="E85" s="48"/>
      <c r="F85" s="48"/>
      <c r="G85" s="48" t="s">
        <v>117</v>
      </c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9" t="s">
        <v>89</v>
      </c>
      <c r="AA85" s="49"/>
      <c r="AB85" s="49"/>
      <c r="AC85" s="49"/>
      <c r="AD85" s="49"/>
      <c r="AE85" s="48" t="s">
        <v>120</v>
      </c>
      <c r="AF85" s="48"/>
      <c r="AG85" s="48"/>
      <c r="AH85" s="48"/>
      <c r="AI85" s="48"/>
      <c r="AJ85" s="48"/>
      <c r="AK85" s="48"/>
      <c r="AL85" s="48"/>
      <c r="AM85" s="48"/>
      <c r="AN85" s="48"/>
      <c r="AO85" s="48">
        <v>100</v>
      </c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>
        <v>100</v>
      </c>
      <c r="BF85" s="48"/>
      <c r="BG85" s="48"/>
      <c r="BH85" s="48"/>
      <c r="BI85" s="48"/>
      <c r="BJ85" s="48"/>
      <c r="BK85" s="48"/>
      <c r="BL85" s="48"/>
    </row>
    <row r="86" spans="1:64" ht="31.5" customHeight="1" x14ac:dyDescent="0.2">
      <c r="A86" s="96" t="s">
        <v>95</v>
      </c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5"/>
      <c r="AO86" s="98" t="s">
        <v>97</v>
      </c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9"/>
      <c r="BG86" s="99"/>
    </row>
    <row r="87" spans="1:64" x14ac:dyDescent="0.2">
      <c r="W87" s="79" t="s">
        <v>5</v>
      </c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O87" s="79" t="s">
        <v>63</v>
      </c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</row>
    <row r="88" spans="1:64" ht="15.75" customHeight="1" x14ac:dyDescent="0.2">
      <c r="A88" s="93" t="s">
        <v>3</v>
      </c>
      <c r="B88" s="93"/>
      <c r="C88" s="93"/>
      <c r="D88" s="93"/>
      <c r="E88" s="93"/>
      <c r="F88" s="93"/>
    </row>
    <row r="89" spans="1:64" ht="13.15" customHeight="1" x14ac:dyDescent="0.2">
      <c r="A89" s="107" t="s">
        <v>94</v>
      </c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</row>
    <row r="90" spans="1:64" x14ac:dyDescent="0.2">
      <c r="A90" s="109" t="s">
        <v>46</v>
      </c>
      <c r="B90" s="109"/>
      <c r="C90" s="109"/>
      <c r="D90" s="109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</row>
    <row r="91" spans="1:64" ht="10.5" customHeight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</row>
    <row r="92" spans="1:64" ht="31.5" customHeight="1" x14ac:dyDescent="0.2">
      <c r="A92" s="96" t="s">
        <v>96</v>
      </c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5"/>
      <c r="AO92" s="98" t="s">
        <v>98</v>
      </c>
      <c r="AP92" s="99"/>
      <c r="AQ92" s="99"/>
      <c r="AR92" s="99"/>
      <c r="AS92" s="99"/>
      <c r="AT92" s="99"/>
      <c r="AU92" s="99"/>
      <c r="AV92" s="99"/>
      <c r="AW92" s="99"/>
      <c r="AX92" s="99"/>
      <c r="AY92" s="99"/>
      <c r="AZ92" s="99"/>
      <c r="BA92" s="99"/>
      <c r="BB92" s="99"/>
      <c r="BC92" s="99"/>
      <c r="BD92" s="99"/>
      <c r="BE92" s="99"/>
      <c r="BF92" s="99"/>
      <c r="BG92" s="99"/>
    </row>
    <row r="93" spans="1:64" x14ac:dyDescent="0.2">
      <c r="W93" s="79" t="s">
        <v>5</v>
      </c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O93" s="79" t="s">
        <v>63</v>
      </c>
      <c r="AP93" s="79"/>
      <c r="AQ93" s="79"/>
      <c r="AR93" s="79"/>
      <c r="AS93" s="79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</row>
    <row r="94" spans="1:64" x14ac:dyDescent="0.2">
      <c r="A94" s="110"/>
      <c r="B94" s="110"/>
      <c r="C94" s="110"/>
      <c r="D94" s="110"/>
      <c r="E94" s="110"/>
      <c r="F94" s="110"/>
      <c r="G94" s="110"/>
      <c r="H94" s="110"/>
    </row>
    <row r="95" spans="1:64" x14ac:dyDescent="0.2">
      <c r="A95" s="79" t="s">
        <v>44</v>
      </c>
      <c r="B95" s="79"/>
      <c r="C95" s="79"/>
      <c r="D95" s="79"/>
      <c r="E95" s="79"/>
      <c r="F95" s="79"/>
      <c r="G95" s="79"/>
      <c r="H95" s="79"/>
      <c r="I95" s="16"/>
      <c r="J95" s="16"/>
      <c r="K95" s="16"/>
      <c r="L95" s="16"/>
      <c r="M95" s="16"/>
      <c r="N95" s="16"/>
      <c r="O95" s="16"/>
      <c r="P95" s="16"/>
      <c r="Q95" s="16"/>
    </row>
    <row r="96" spans="1:64" x14ac:dyDescent="0.2">
      <c r="A96" s="23" t="s">
        <v>45</v>
      </c>
    </row>
  </sheetData>
  <mergeCells count="293">
    <mergeCell ref="AC48:AJ48"/>
    <mergeCell ref="AC49:AJ49"/>
    <mergeCell ref="AK48:AR48"/>
    <mergeCell ref="AK49:AR49"/>
    <mergeCell ref="B16:L16"/>
    <mergeCell ref="N16:AS16"/>
    <mergeCell ref="AU16:BB16"/>
    <mergeCell ref="A73:F73"/>
    <mergeCell ref="G73:Y73"/>
    <mergeCell ref="Z73:AD73"/>
    <mergeCell ref="AE73:AN73"/>
    <mergeCell ref="AO73:AV73"/>
    <mergeCell ref="AW73:BD73"/>
    <mergeCell ref="AW72:BD72"/>
    <mergeCell ref="AK51:AR51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W86:AM86"/>
    <mergeCell ref="BE68:BL68"/>
    <mergeCell ref="BE75:BL75"/>
    <mergeCell ref="BE77:BL77"/>
    <mergeCell ref="G71:Y71"/>
    <mergeCell ref="G70:Y70"/>
    <mergeCell ref="Z70:AD70"/>
    <mergeCell ref="AE70:AN70"/>
    <mergeCell ref="AO70:AV70"/>
    <mergeCell ref="AW70:BD70"/>
    <mergeCell ref="BE70:BL70"/>
    <mergeCell ref="BE73:BL73"/>
    <mergeCell ref="BE71:BL71"/>
    <mergeCell ref="BE72:BL72"/>
    <mergeCell ref="AE65:AN65"/>
    <mergeCell ref="AE66:AN66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G30:BL30"/>
    <mergeCell ref="I23:S23"/>
    <mergeCell ref="A42:F42"/>
    <mergeCell ref="G42:BL42"/>
    <mergeCell ref="AA20:AI20"/>
    <mergeCell ref="B19:L19"/>
    <mergeCell ref="N19:Y19"/>
    <mergeCell ref="AA19:AI19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8:F38"/>
    <mergeCell ref="G38:BL38"/>
    <mergeCell ref="A39:F39"/>
    <mergeCell ref="AC50:AJ50"/>
    <mergeCell ref="AK46:AR47"/>
    <mergeCell ref="D50:AB50"/>
    <mergeCell ref="AR56:AY57"/>
    <mergeCell ref="Z65:AD65"/>
    <mergeCell ref="W93:AM93"/>
    <mergeCell ref="A65:F65"/>
    <mergeCell ref="A66:F66"/>
    <mergeCell ref="Z66:AD66"/>
    <mergeCell ref="A63:BL63"/>
    <mergeCell ref="A64:F64"/>
    <mergeCell ref="AE64:AN64"/>
    <mergeCell ref="A59:C59"/>
    <mergeCell ref="D59:AA59"/>
    <mergeCell ref="AB59:AI59"/>
    <mergeCell ref="AJ59:AQ59"/>
    <mergeCell ref="AR59:AY59"/>
    <mergeCell ref="AO64:AV64"/>
    <mergeCell ref="A88:F88"/>
    <mergeCell ref="A67:F67"/>
    <mergeCell ref="Z67:AD67"/>
    <mergeCell ref="AE67:AN67"/>
    <mergeCell ref="A86:V86"/>
    <mergeCell ref="AO86:BG86"/>
    <mergeCell ref="BE64:BL64"/>
    <mergeCell ref="G65:Y65"/>
    <mergeCell ref="G66:Y66"/>
    <mergeCell ref="AO65:AV65"/>
    <mergeCell ref="AR60:AY60"/>
    <mergeCell ref="W87:AM87"/>
    <mergeCell ref="G67:Y67"/>
    <mergeCell ref="A68:F68"/>
    <mergeCell ref="G68:Y68"/>
    <mergeCell ref="A52:C52"/>
    <mergeCell ref="D52:AB52"/>
    <mergeCell ref="AC52:AJ52"/>
    <mergeCell ref="AK52:AR52"/>
    <mergeCell ref="A69:F69"/>
    <mergeCell ref="G69:Y69"/>
    <mergeCell ref="Z69:AD69"/>
    <mergeCell ref="AE69:AN69"/>
    <mergeCell ref="AO69:AV69"/>
    <mergeCell ref="A76:F76"/>
    <mergeCell ref="G76:Y76"/>
    <mergeCell ref="Z76:AD76"/>
    <mergeCell ref="AE76:AN76"/>
    <mergeCell ref="AO76:AV76"/>
    <mergeCell ref="D56:AA57"/>
    <mergeCell ref="AB56:AI57"/>
    <mergeCell ref="AJ56:AQ57"/>
    <mergeCell ref="AO87:BG87"/>
    <mergeCell ref="A58:C58"/>
    <mergeCell ref="AR58:AY58"/>
    <mergeCell ref="AS52:AZ52"/>
    <mergeCell ref="Z68:AD68"/>
    <mergeCell ref="AE68:AN68"/>
    <mergeCell ref="AO68:AV68"/>
    <mergeCell ref="AW68:BD68"/>
    <mergeCell ref="A56:C57"/>
    <mergeCell ref="D58:AA58"/>
    <mergeCell ref="AB58:AI58"/>
    <mergeCell ref="AJ58:AQ58"/>
    <mergeCell ref="A60:C60"/>
    <mergeCell ref="D60:AA60"/>
    <mergeCell ref="AB60:AI60"/>
    <mergeCell ref="AJ60:AQ60"/>
    <mergeCell ref="AW64:BD64"/>
    <mergeCell ref="A61:C61"/>
    <mergeCell ref="D61:AA61"/>
    <mergeCell ref="Z64:AD64"/>
    <mergeCell ref="G64:Y64"/>
    <mergeCell ref="AB61:AI61"/>
    <mergeCell ref="AJ61:AQ61"/>
    <mergeCell ref="AR61:AY61"/>
    <mergeCell ref="AW69:BD69"/>
    <mergeCell ref="BE69:BL69"/>
    <mergeCell ref="A74:F74"/>
    <mergeCell ref="G74:Y74"/>
    <mergeCell ref="Z74:AD74"/>
    <mergeCell ref="AE74:AN74"/>
    <mergeCell ref="AO74:AV74"/>
    <mergeCell ref="AW74:BD74"/>
    <mergeCell ref="BE74:BL74"/>
    <mergeCell ref="A71:F71"/>
    <mergeCell ref="A72:F72"/>
    <mergeCell ref="G72:Y72"/>
    <mergeCell ref="Z71:AD71"/>
    <mergeCell ref="Z72:AD72"/>
    <mergeCell ref="AE71:AN71"/>
    <mergeCell ref="AE72:AN72"/>
    <mergeCell ref="AO71:AV71"/>
    <mergeCell ref="AO72:AV72"/>
    <mergeCell ref="AW71:BD71"/>
    <mergeCell ref="A70:F70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A51:C51"/>
    <mergeCell ref="D51:AB51"/>
    <mergeCell ref="AC51:AJ51"/>
    <mergeCell ref="AS51:AZ51"/>
    <mergeCell ref="G85:Y85"/>
    <mergeCell ref="AO85:AV85"/>
    <mergeCell ref="BE85:BL85"/>
    <mergeCell ref="A85:F85"/>
    <mergeCell ref="Z85:AD85"/>
    <mergeCell ref="AE85:AN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</mergeCells>
  <phoneticPr fontId="0" type="noConversion"/>
  <conditionalFormatting sqref="G67:L67 G69:G70">
    <cfRule type="cellIs" dxfId="30" priority="31" stopIfTrue="1" operator="equal">
      <formula>$G66</formula>
    </cfRule>
  </conditionalFormatting>
  <conditionalFormatting sqref="D50:D51">
    <cfRule type="cellIs" dxfId="29" priority="32" stopIfTrue="1" operator="equal">
      <formula>$D49</formula>
    </cfRule>
  </conditionalFormatting>
  <conditionalFormatting sqref="A67:F67">
    <cfRule type="cellIs" dxfId="28" priority="33" stopIfTrue="1" operator="equal">
      <formula>0</formula>
    </cfRule>
  </conditionalFormatting>
  <conditionalFormatting sqref="D52">
    <cfRule type="cellIs" dxfId="27" priority="30" stopIfTrue="1" operator="equal">
      <formula>$D50</formula>
    </cfRule>
  </conditionalFormatting>
  <conditionalFormatting sqref="G68">
    <cfRule type="cellIs" dxfId="26" priority="27" stopIfTrue="1" operator="equal">
      <formula>$G67</formula>
    </cfRule>
  </conditionalFormatting>
  <conditionalFormatting sqref="A68:F68">
    <cfRule type="cellIs" dxfId="25" priority="28" stopIfTrue="1" operator="equal">
      <formula>0</formula>
    </cfRule>
  </conditionalFormatting>
  <conditionalFormatting sqref="A69:F69 A70:A73">
    <cfRule type="cellIs" dxfId="24" priority="26" stopIfTrue="1" operator="equal">
      <formula>0</formula>
    </cfRule>
  </conditionalFormatting>
  <conditionalFormatting sqref="G74">
    <cfRule type="cellIs" dxfId="23" priority="23" stopIfTrue="1" operator="equal">
      <formula>$G69</formula>
    </cfRule>
  </conditionalFormatting>
  <conditionalFormatting sqref="A74:F74">
    <cfRule type="cellIs" dxfId="22" priority="24" stopIfTrue="1" operator="equal">
      <formula>0</formula>
    </cfRule>
  </conditionalFormatting>
  <conditionalFormatting sqref="G75">
    <cfRule type="cellIs" dxfId="21" priority="21" stopIfTrue="1" operator="equal">
      <formula>$G74</formula>
    </cfRule>
  </conditionalFormatting>
  <conditionalFormatting sqref="A75:F75">
    <cfRule type="cellIs" dxfId="20" priority="22" stopIfTrue="1" operator="equal">
      <formula>0</formula>
    </cfRule>
  </conditionalFormatting>
  <conditionalFormatting sqref="G76">
    <cfRule type="cellIs" dxfId="19" priority="19" stopIfTrue="1" operator="equal">
      <formula>$G75</formula>
    </cfRule>
  </conditionalFormatting>
  <conditionalFormatting sqref="A76:F76">
    <cfRule type="cellIs" dxfId="18" priority="20" stopIfTrue="1" operator="equal">
      <formula>0</formula>
    </cfRule>
  </conditionalFormatting>
  <conditionalFormatting sqref="G77">
    <cfRule type="cellIs" dxfId="17" priority="17" stopIfTrue="1" operator="equal">
      <formula>$G76</formula>
    </cfRule>
  </conditionalFormatting>
  <conditionalFormatting sqref="A77:F77">
    <cfRule type="cellIs" dxfId="16" priority="18" stopIfTrue="1" operator="equal">
      <formula>0</formula>
    </cfRule>
  </conditionalFormatting>
  <conditionalFormatting sqref="G78">
    <cfRule type="cellIs" dxfId="15" priority="15" stopIfTrue="1" operator="equal">
      <formula>$G77</formula>
    </cfRule>
  </conditionalFormatting>
  <conditionalFormatting sqref="A78:F78">
    <cfRule type="cellIs" dxfId="14" priority="16" stopIfTrue="1" operator="equal">
      <formula>0</formula>
    </cfRule>
  </conditionalFormatting>
  <conditionalFormatting sqref="G79">
    <cfRule type="cellIs" dxfId="13" priority="13" stopIfTrue="1" operator="equal">
      <formula>$G78</formula>
    </cfRule>
  </conditionalFormatting>
  <conditionalFormatting sqref="A79:F79">
    <cfRule type="cellIs" dxfId="12" priority="14" stopIfTrue="1" operator="equal">
      <formula>0</formula>
    </cfRule>
  </conditionalFormatting>
  <conditionalFormatting sqref="G80">
    <cfRule type="cellIs" dxfId="11" priority="11" stopIfTrue="1" operator="equal">
      <formula>$G79</formula>
    </cfRule>
  </conditionalFormatting>
  <conditionalFormatting sqref="A80:F80">
    <cfRule type="cellIs" dxfId="10" priority="12" stopIfTrue="1" operator="equal">
      <formula>0</formula>
    </cfRule>
  </conditionalFormatting>
  <conditionalFormatting sqref="G81">
    <cfRule type="cellIs" dxfId="9" priority="9" stopIfTrue="1" operator="equal">
      <formula>$G80</formula>
    </cfRule>
  </conditionalFormatting>
  <conditionalFormatting sqref="A81:F81">
    <cfRule type="cellIs" dxfId="8" priority="10" stopIfTrue="1" operator="equal">
      <formula>0</formula>
    </cfRule>
  </conditionalFormatting>
  <conditionalFormatting sqref="G82">
    <cfRule type="cellIs" dxfId="7" priority="7" stopIfTrue="1" operator="equal">
      <formula>$G81</formula>
    </cfRule>
  </conditionalFormatting>
  <conditionalFormatting sqref="A82:F82">
    <cfRule type="cellIs" dxfId="6" priority="8" stopIfTrue="1" operator="equal">
      <formula>0</formula>
    </cfRule>
  </conditionalFormatting>
  <conditionalFormatting sqref="G83">
    <cfRule type="cellIs" dxfId="5" priority="5" stopIfTrue="1" operator="equal">
      <formula>$G82</formula>
    </cfRule>
  </conditionalFormatting>
  <conditionalFormatting sqref="A83:F83">
    <cfRule type="cellIs" dxfId="4" priority="6" stopIfTrue="1" operator="equal">
      <formula>0</formula>
    </cfRule>
  </conditionalFormatting>
  <conditionalFormatting sqref="G84">
    <cfRule type="cellIs" dxfId="3" priority="3" stopIfTrue="1" operator="equal">
      <formula>$G83</formula>
    </cfRule>
  </conditionalFormatting>
  <conditionalFormatting sqref="A84:F84">
    <cfRule type="cellIs" dxfId="2" priority="4" stopIfTrue="1" operator="equal">
      <formula>0</formula>
    </cfRule>
  </conditionalFormatting>
  <conditionalFormatting sqref="G72:G73">
    <cfRule type="cellIs" dxfId="1" priority="35" stopIfTrue="1" operator="equal">
      <formula>$G69</formula>
    </cfRule>
  </conditionalFormatting>
  <conditionalFormatting sqref="G71">
    <cfRule type="cellIs" dxfId="0" priority="37" stopIfTrue="1" operator="equal">
      <formula>$G69</formula>
    </cfRule>
  </conditionalFormatting>
  <pageMargins left="0.31496062992125984" right="0.31496062992125984" top="0.78740157480314965" bottom="0.59055118110236227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0712152</vt:lpstr>
      <vt:lpstr>'0712152'!Область_друку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2023-04-14T07:12:37Z</cp:lastPrinted>
  <dcterms:created xsi:type="dcterms:W3CDTF">2016-08-15T09:54:21Z</dcterms:created>
  <dcterms:modified xsi:type="dcterms:W3CDTF">2023-04-18T10:28:20Z</dcterms:modified>
</cp:coreProperties>
</file>