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63" sheetId="13" r:id="rId1"/>
  </sheets>
  <definedNames>
    <definedName name="_xlnm.Print_Area" localSheetId="0">'1115063'!$A$1:$BM$90</definedName>
  </definedNames>
  <calcPr calcId="152511" refMode="R1C1"/>
</workbook>
</file>

<file path=xl/calcChain.xml><?xml version="1.0" encoding="utf-8"?>
<calcChain xmlns="http://schemas.openxmlformats.org/spreadsheetml/2006/main">
  <c r="AJ60" i="13" l="1"/>
  <c r="AJ59" i="13"/>
  <c r="AK51" i="13"/>
  <c r="AK50" i="13"/>
  <c r="AC50" i="13"/>
  <c r="U22" i="13" l="1"/>
  <c r="AB59" i="13" l="1"/>
  <c r="AC51" i="13"/>
  <c r="AB60" i="13" s="1"/>
  <c r="BE76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<sst xmlns="http://schemas.openxmlformats.org/spreadsheetml/2006/main" count="152" uniqueCount="117">
  <si>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</si>
  <si>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</si>
  <si>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</si>
  <si>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</si>
  <si>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</si>
  <si>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</si>
  <si>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</si>
  <si>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</si>
  <si>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</si>
  <si>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</si>
  <si>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</si>
  <si>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</si>
  <si>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</si>
  <si>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</si>
  <si>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</si>
  <si>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</si>
  <si>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</si>
  <si>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</si>
  <si>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</si>
  <si>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</si>
  <si>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</si>
  <si>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</si>
  <si>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</si>
  <si>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</si>
  <si>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</si>
  <si>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</si>
  <si>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</si>
  <si>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</si>
  <si>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</si>
  <si>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</si>
  <si>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</si>
  <si>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</si>
  <si>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</si>
  <si>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</si>
  <si>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</si>
  <si>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</si>
  <si>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</si>
  <si>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</si>
  <si>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</si>
  <si>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</si>
  <si>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</si>
  <si>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</si>
  <si>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</si>
  <si>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</si>
  <si>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</si>
  <si>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</si>
  <si>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</si>
  <si>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</si>
  <si>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</si>
  <si>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</si>
  <si>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</si>
  <si>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</si>
  <si>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</si>
  <si>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</si>
  <si>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</si>
  <si>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</si>
  <si>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</si>
  <si>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</si>
  <si>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</si>
  <si>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</si>
  <si>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</si>
  <si>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</si>
  <si>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</si>
  <si>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</si>
  <si>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</si>
  <si>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</si>
  <si>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</si>
  <si>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</si>
  <si>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</si>
  <si>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</si>
  <si>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</si>
  <si>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</si>
  <si>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</si>
  <si>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</si>
  <si>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</si>
  <si>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</si>
  <si>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</si>
  <si>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</si>
  <si>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</si>
  <si>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</si>
  <si>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</si>
  <si>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</si>
  <si>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</si>
  <si>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</si>
  <si>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</si>
  <si>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відсоток захищених статей видатків в структурі загальних обсягів видатків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</si>
  <si>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</si>
  <si>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</si>
  <si>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</si>
  <si>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</si>
  <si>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</si>
  <si>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</si>
  <si>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</si>
  <si>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</si>
  <si>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</si>
  <si>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Середньомісячна кількість складених кошторисів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</si>
  <si>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</si>
  <si>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</si>
  <si>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</si>
  <si>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</si>
  <si>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</si>
  <si>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</si>
  <si>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</si>
  <si>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</si>
  <si>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</si>
  <si>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</si>
  <si>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</si>
  <si>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</si>
  <si>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</si>
  <si>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</si>
  <si>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</si>
  <si>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</si>
  <si>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</si>
  <si>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</si>
  <si>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 xml:space="preserve">   18.01.2023 р.</t>
  </si>
  <si>
    <t>4-а</t>
  </si>
  <si>
    <t>Наказ  від    23.01.2023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</si>
</sst>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hidden="1" customHeight="1" x14ac:dyDescent="0.2">
      <c r="AO3" s="143" t="s">
        <v>78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8" customHeight="1" x14ac:dyDescent="0.2">
      <c r="AO4" s="144" t="s">
        <v>79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2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2.95" customHeight="1" x14ac:dyDescent="0.2">
      <c r="AO7" s="140" t="s">
        <v>116</v>
      </c>
      <c r="AP7" s="138"/>
      <c r="AQ7" s="138"/>
      <c r="AR7" s="138"/>
      <c r="AS7" s="138"/>
      <c r="AT7" s="138"/>
      <c r="AU7" s="138"/>
      <c r="AV7" s="1" t="s">
        <v>62</v>
      </c>
      <c r="AW7" s="140" t="s">
        <v>115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">
      <c r="A11" s="141" t="s">
        <v>110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52</v>
      </c>
      <c r="B13" s="131" t="s">
        <v>77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31"/>
      <c r="N13" s="139" t="s">
        <v>79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31" t="s">
        <v>81</v>
      </c>
      <c r="AV13" s="132"/>
      <c r="AW13" s="132"/>
      <c r="AX13" s="132"/>
      <c r="AY13" s="132"/>
      <c r="AZ13" s="132"/>
      <c r="BA13" s="132"/>
      <c r="BB13" s="1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33" t="s">
        <v>55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0"/>
      <c r="N14" s="136" t="s">
        <v>61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0"/>
      <c r="AU14" s="133" t="s">
        <v>54</v>
      </c>
      <c r="AV14" s="133"/>
      <c r="AW14" s="133"/>
      <c r="AX14" s="133"/>
      <c r="AY14" s="133"/>
      <c r="AZ14" s="133"/>
      <c r="BA14" s="133"/>
      <c r="BB14" s="13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31" t="s">
        <v>84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31"/>
      <c r="N16" s="139" t="s">
        <v>83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2"/>
      <c r="AU16" s="131" t="s">
        <v>81</v>
      </c>
      <c r="AV16" s="132"/>
      <c r="AW16" s="132"/>
      <c r="AX16" s="132"/>
      <c r="AY16" s="132"/>
      <c r="AZ16" s="132"/>
      <c r="BA16" s="132"/>
      <c r="BB16" s="13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3" t="s">
        <v>55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0"/>
      <c r="N17" s="136" t="s">
        <v>60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0"/>
      <c r="AU17" s="133" t="s">
        <v>54</v>
      </c>
      <c r="AV17" s="133"/>
      <c r="AW17" s="133"/>
      <c r="AX17" s="133"/>
      <c r="AY17" s="133"/>
      <c r="AZ17" s="133"/>
      <c r="BA17" s="133"/>
      <c r="BB17" s="13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53</v>
      </c>
      <c r="B19" s="131" t="s">
        <v>98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99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3"/>
      <c r="AA19" s="131" t="s">
        <v>87</v>
      </c>
      <c r="AB19" s="132"/>
      <c r="AC19" s="132"/>
      <c r="AD19" s="132"/>
      <c r="AE19" s="132"/>
      <c r="AF19" s="132"/>
      <c r="AG19" s="132"/>
      <c r="AH19" s="132"/>
      <c r="AI19" s="132"/>
      <c r="AJ19" s="23"/>
      <c r="AK19" s="137" t="s">
        <v>90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23"/>
      <c r="BE19" s="131" t="s">
        <v>109</v>
      </c>
      <c r="BF19" s="132"/>
      <c r="BG19" s="132"/>
      <c r="BH19" s="132"/>
      <c r="BI19" s="132"/>
      <c r="BJ19" s="132"/>
      <c r="BK19" s="132"/>
      <c r="BL19" s="13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3" t="s">
        <v>55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56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5"/>
      <c r="AA20" s="134" t="s">
        <v>57</v>
      </c>
      <c r="AB20" s="134"/>
      <c r="AC20" s="134"/>
      <c r="AD20" s="134"/>
      <c r="AE20" s="134"/>
      <c r="AF20" s="134"/>
      <c r="AG20" s="134"/>
      <c r="AH20" s="134"/>
      <c r="AI20" s="134"/>
      <c r="AJ20" s="25"/>
      <c r="AK20" s="135" t="s">
        <v>58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5"/>
      <c r="BE20" s="133" t="s">
        <v>59</v>
      </c>
      <c r="BF20" s="133"/>
      <c r="BG20" s="133"/>
      <c r="BH20" s="133"/>
      <c r="BI20" s="133"/>
      <c r="BJ20" s="133"/>
      <c r="BK20" s="133"/>
      <c r="BL20" s="13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AS22+I23</f>
        <v>1923774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v>1873774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29">
        <v>50000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98" t="s">
        <v>24</v>
      </c>
      <c r="U23" s="98"/>
      <c r="V23" s="98"/>
      <c r="W23" s="9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7" t="s">
        <v>37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54.95" customHeight="1" x14ac:dyDescent="0.2">
      <c r="A26" s="126" t="s">
        <v>113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75" hidden="1" x14ac:dyDescent="0.2">
      <c r="A30" s="93">
        <v>1</v>
      </c>
      <c r="B30" s="93"/>
      <c r="C30" s="93"/>
      <c r="D30" s="93"/>
      <c r="E30" s="93"/>
      <c r="F30" s="93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9.5" customHeight="1" x14ac:dyDescent="0.2">
      <c r="A32" s="49">
        <v>1</v>
      </c>
      <c r="B32" s="49"/>
      <c r="C32" s="49"/>
      <c r="D32" s="49"/>
      <c r="E32" s="49"/>
      <c r="F32" s="49"/>
      <c r="G32" s="121" t="s">
        <v>104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5.95" customHeight="1" x14ac:dyDescent="0.2">
      <c r="A35" s="124" t="s">
        <v>97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2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75" hidden="1" x14ac:dyDescent="0.2">
      <c r="A39" s="93">
        <v>1</v>
      </c>
      <c r="B39" s="93"/>
      <c r="C39" s="93"/>
      <c r="D39" s="93"/>
      <c r="E39" s="93"/>
      <c r="F39" s="93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7.100000000000001" customHeight="1" x14ac:dyDescent="0.2">
      <c r="A41" s="49">
        <v>1</v>
      </c>
      <c r="B41" s="49"/>
      <c r="C41" s="49"/>
      <c r="D41" s="49"/>
      <c r="E41" s="49"/>
      <c r="F41" s="49"/>
      <c r="G41" s="108" t="s">
        <v>105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1" t="s">
        <v>12</v>
      </c>
    </row>
    <row r="42" spans="1:79" ht="12.95" hidden="1" customHeight="1" x14ac:dyDescent="0.2">
      <c r="A42" s="49">
        <v>2</v>
      </c>
      <c r="B42" s="49"/>
      <c r="C42" s="49"/>
      <c r="D42" s="49"/>
      <c r="E42" s="49"/>
      <c r="F42" s="49"/>
      <c r="G42" s="71" t="s">
        <v>89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8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9" t="s">
        <v>82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49" t="s">
        <v>28</v>
      </c>
      <c r="B46" s="49"/>
      <c r="C46" s="49"/>
      <c r="D46" s="111" t="s">
        <v>26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43"/>
      <c r="BB46" s="43"/>
      <c r="BC46" s="43"/>
      <c r="BD46" s="43"/>
      <c r="BE46" s="43"/>
      <c r="BF46" s="43"/>
      <c r="BG46" s="43"/>
      <c r="BH46" s="43"/>
    </row>
    <row r="47" spans="1:79" ht="8.4499999999999993" customHeight="1" x14ac:dyDescent="0.2">
      <c r="A47" s="49"/>
      <c r="B47" s="49"/>
      <c r="C47" s="49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49">
        <v>1</v>
      </c>
      <c r="B48" s="49"/>
      <c r="C48" s="4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49" t="s">
        <v>6</v>
      </c>
      <c r="B49" s="49"/>
      <c r="C49" s="49"/>
      <c r="D49" s="90" t="s">
        <v>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53" t="s">
        <v>10</v>
      </c>
      <c r="AT49" s="81"/>
      <c r="AU49" s="81"/>
      <c r="AV49" s="81"/>
      <c r="AW49" s="81"/>
      <c r="AX49" s="81"/>
      <c r="AY49" s="81"/>
      <c r="AZ49" s="81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45" customHeight="1" x14ac:dyDescent="0.2">
      <c r="A50" s="49">
        <v>1</v>
      </c>
      <c r="B50" s="49"/>
      <c r="C50" s="49"/>
      <c r="D50" s="50" t="s">
        <v>106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97">
        <f>AS22</f>
        <v>1873774</v>
      </c>
      <c r="AD50" s="97"/>
      <c r="AE50" s="97"/>
      <c r="AF50" s="97"/>
      <c r="AG50" s="97"/>
      <c r="AH50" s="97"/>
      <c r="AI50" s="97"/>
      <c r="AJ50" s="97"/>
      <c r="AK50" s="97">
        <f>I23</f>
        <v>50000</v>
      </c>
      <c r="AL50" s="97"/>
      <c r="AM50" s="97"/>
      <c r="AN50" s="97"/>
      <c r="AO50" s="97"/>
      <c r="AP50" s="97"/>
      <c r="AQ50" s="97"/>
      <c r="AR50" s="97"/>
      <c r="AS50" s="97">
        <f>AC50+AK50</f>
        <v>1923774</v>
      </c>
      <c r="AT50" s="97"/>
      <c r="AU50" s="97"/>
      <c r="AV50" s="97"/>
      <c r="AW50" s="97"/>
      <c r="AX50" s="97"/>
      <c r="AY50" s="97"/>
      <c r="AZ50" s="97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61"/>
      <c r="B51" s="61"/>
      <c r="C51" s="61"/>
      <c r="D51" s="62" t="s">
        <v>63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4">
        <f>AC50</f>
        <v>1873774</v>
      </c>
      <c r="AD51" s="74"/>
      <c r="AE51" s="74"/>
      <c r="AF51" s="74"/>
      <c r="AG51" s="74"/>
      <c r="AH51" s="74"/>
      <c r="AI51" s="74"/>
      <c r="AJ51" s="74"/>
      <c r="AK51" s="74">
        <f>AK50</f>
        <v>50000</v>
      </c>
      <c r="AL51" s="74"/>
      <c r="AM51" s="74"/>
      <c r="AN51" s="74"/>
      <c r="AO51" s="74"/>
      <c r="AP51" s="74"/>
      <c r="AQ51" s="74"/>
      <c r="AR51" s="74"/>
      <c r="AS51" s="74">
        <f>AC51+AK51</f>
        <v>1923774</v>
      </c>
      <c r="AT51" s="74"/>
      <c r="AU51" s="74"/>
      <c r="AV51" s="74"/>
      <c r="AW51" s="74"/>
      <c r="AX51" s="74"/>
      <c r="AY51" s="74"/>
      <c r="AZ51" s="74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07" t="s">
        <v>42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</row>
    <row r="54" spans="1:79" ht="15" customHeight="1" x14ac:dyDescent="0.2">
      <c r="A54" s="99" t="s">
        <v>82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" customHeight="1" x14ac:dyDescent="0.2">
      <c r="A55" s="100" t="s">
        <v>28</v>
      </c>
      <c r="B55" s="100"/>
      <c r="C55" s="100"/>
      <c r="D55" s="101" t="s">
        <v>34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100" t="s">
        <v>29</v>
      </c>
      <c r="AC55" s="100"/>
      <c r="AD55" s="100"/>
      <c r="AE55" s="100"/>
      <c r="AF55" s="100"/>
      <c r="AG55" s="100"/>
      <c r="AH55" s="100"/>
      <c r="AI55" s="100"/>
      <c r="AJ55" s="100" t="s">
        <v>30</v>
      </c>
      <c r="AK55" s="100"/>
      <c r="AL55" s="100"/>
      <c r="AM55" s="100"/>
      <c r="AN55" s="100"/>
      <c r="AO55" s="100"/>
      <c r="AP55" s="100"/>
      <c r="AQ55" s="100"/>
      <c r="AR55" s="100" t="s">
        <v>27</v>
      </c>
      <c r="AS55" s="100"/>
      <c r="AT55" s="100"/>
      <c r="AU55" s="100"/>
      <c r="AV55" s="100"/>
      <c r="AW55" s="100"/>
      <c r="AX55" s="100"/>
      <c r="AY55" s="100"/>
    </row>
    <row r="56" spans="1:79" s="44" customFormat="1" ht="9" customHeight="1" x14ac:dyDescent="0.2">
      <c r="A56" s="100"/>
      <c r="B56" s="100"/>
      <c r="C56" s="100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79" ht="15.75" customHeight="1" x14ac:dyDescent="0.2">
      <c r="A57" s="93">
        <v>1</v>
      </c>
      <c r="B57" s="93"/>
      <c r="C57" s="93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3">
        <v>3</v>
      </c>
      <c r="AC57" s="93"/>
      <c r="AD57" s="93"/>
      <c r="AE57" s="93"/>
      <c r="AF57" s="93"/>
      <c r="AG57" s="93"/>
      <c r="AH57" s="93"/>
      <c r="AI57" s="93"/>
      <c r="AJ57" s="93">
        <v>4</v>
      </c>
      <c r="AK57" s="93"/>
      <c r="AL57" s="93"/>
      <c r="AM57" s="93"/>
      <c r="AN57" s="93"/>
      <c r="AO57" s="93"/>
      <c r="AP57" s="93"/>
      <c r="AQ57" s="93"/>
      <c r="AR57" s="93">
        <v>5</v>
      </c>
      <c r="AS57" s="93"/>
      <c r="AT57" s="93"/>
      <c r="AU57" s="93"/>
      <c r="AV57" s="93"/>
      <c r="AW57" s="93"/>
      <c r="AX57" s="93"/>
      <c r="AY57" s="93"/>
    </row>
    <row r="58" spans="1:79" ht="12.75" hidden="1" customHeight="1" x14ac:dyDescent="0.2">
      <c r="A58" s="49" t="s">
        <v>6</v>
      </c>
      <c r="B58" s="49"/>
      <c r="C58" s="49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39" customHeight="1" x14ac:dyDescent="0.2">
      <c r="A59" s="49">
        <v>1</v>
      </c>
      <c r="B59" s="49"/>
      <c r="C59" s="49"/>
      <c r="D59" s="50" t="s">
        <v>112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97">
        <f>AC50</f>
        <v>1873774</v>
      </c>
      <c r="AC59" s="97"/>
      <c r="AD59" s="97"/>
      <c r="AE59" s="97"/>
      <c r="AF59" s="97"/>
      <c r="AG59" s="97"/>
      <c r="AH59" s="97"/>
      <c r="AI59" s="97"/>
      <c r="AJ59" s="97">
        <f>AK50</f>
        <v>50000</v>
      </c>
      <c r="AK59" s="97"/>
      <c r="AL59" s="97"/>
      <c r="AM59" s="97"/>
      <c r="AN59" s="97"/>
      <c r="AO59" s="97"/>
      <c r="AP59" s="97"/>
      <c r="AQ59" s="97"/>
      <c r="AR59" s="97">
        <f>AB59+AJ59</f>
        <v>1923774</v>
      </c>
      <c r="AS59" s="97"/>
      <c r="AT59" s="97"/>
      <c r="AU59" s="97"/>
      <c r="AV59" s="97"/>
      <c r="AW59" s="97"/>
      <c r="AX59" s="97"/>
      <c r="AY59" s="97"/>
      <c r="CA59" s="1" t="s">
        <v>16</v>
      </c>
    </row>
    <row r="60" spans="1:79" s="4" customFormat="1" ht="15" customHeight="1" x14ac:dyDescent="0.2">
      <c r="A60" s="61"/>
      <c r="B60" s="61"/>
      <c r="C60" s="61"/>
      <c r="D60" s="62" t="s">
        <v>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74">
        <f>AC51</f>
        <v>1873774</v>
      </c>
      <c r="AC60" s="74"/>
      <c r="AD60" s="74"/>
      <c r="AE60" s="74"/>
      <c r="AF60" s="74"/>
      <c r="AG60" s="74"/>
      <c r="AH60" s="74"/>
      <c r="AI60" s="74"/>
      <c r="AJ60" s="74">
        <f>AK51</f>
        <v>50000</v>
      </c>
      <c r="AK60" s="74"/>
      <c r="AL60" s="74"/>
      <c r="AM60" s="74"/>
      <c r="AN60" s="74"/>
      <c r="AO60" s="74"/>
      <c r="AP60" s="74"/>
      <c r="AQ60" s="74"/>
      <c r="AR60" s="74">
        <f>AB60+AJ60</f>
        <v>1923774</v>
      </c>
      <c r="AS60" s="74"/>
      <c r="AT60" s="74"/>
      <c r="AU60" s="74"/>
      <c r="AV60" s="74"/>
      <c r="AW60" s="74"/>
      <c r="AX60" s="74"/>
      <c r="AY60" s="74"/>
    </row>
    <row r="62" spans="1:79" ht="15.75" customHeight="1" x14ac:dyDescent="0.2">
      <c r="A62" s="98" t="s">
        <v>43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</row>
    <row r="63" spans="1:79" ht="21.6" customHeight="1" x14ac:dyDescent="0.2">
      <c r="A63" s="49" t="s">
        <v>28</v>
      </c>
      <c r="B63" s="49"/>
      <c r="C63" s="49"/>
      <c r="D63" s="49"/>
      <c r="E63" s="49"/>
      <c r="F63" s="49"/>
      <c r="G63" s="90" t="s">
        <v>44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90" t="s">
        <v>29</v>
      </c>
      <c r="AP63" s="91"/>
      <c r="AQ63" s="91"/>
      <c r="AR63" s="91"/>
      <c r="AS63" s="91"/>
      <c r="AT63" s="91"/>
      <c r="AU63" s="91"/>
      <c r="AV63" s="92"/>
      <c r="AW63" s="90" t="s">
        <v>30</v>
      </c>
      <c r="AX63" s="91"/>
      <c r="AY63" s="91"/>
      <c r="AZ63" s="91"/>
      <c r="BA63" s="91"/>
      <c r="BB63" s="91"/>
      <c r="BC63" s="91"/>
      <c r="BD63" s="92"/>
      <c r="BE63" s="90" t="s">
        <v>27</v>
      </c>
      <c r="BF63" s="91"/>
      <c r="BG63" s="91"/>
      <c r="BH63" s="91"/>
      <c r="BI63" s="91"/>
      <c r="BJ63" s="91"/>
      <c r="BK63" s="91"/>
      <c r="BL63" s="92"/>
    </row>
    <row r="64" spans="1:79" ht="15.75" customHeight="1" x14ac:dyDescent="0.2">
      <c r="A64" s="93">
        <v>1</v>
      </c>
      <c r="B64" s="93"/>
      <c r="C64" s="93"/>
      <c r="D64" s="93"/>
      <c r="E64" s="93"/>
      <c r="F64" s="93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3">
        <v>3</v>
      </c>
      <c r="AA64" s="93"/>
      <c r="AB64" s="93"/>
      <c r="AC64" s="93"/>
      <c r="AD64" s="93"/>
      <c r="AE64" s="93">
        <v>4</v>
      </c>
      <c r="AF64" s="93"/>
      <c r="AG64" s="93"/>
      <c r="AH64" s="93"/>
      <c r="AI64" s="93"/>
      <c r="AJ64" s="93"/>
      <c r="AK64" s="93"/>
      <c r="AL64" s="93"/>
      <c r="AM64" s="93"/>
      <c r="AN64" s="93"/>
      <c r="AO64" s="93">
        <v>5</v>
      </c>
      <c r="AP64" s="93"/>
      <c r="AQ64" s="93"/>
      <c r="AR64" s="93"/>
      <c r="AS64" s="93"/>
      <c r="AT64" s="93"/>
      <c r="AU64" s="93"/>
      <c r="AV64" s="93"/>
      <c r="AW64" s="93">
        <v>6</v>
      </c>
      <c r="AX64" s="93"/>
      <c r="AY64" s="93"/>
      <c r="AZ64" s="93"/>
      <c r="BA64" s="93"/>
      <c r="BB64" s="93"/>
      <c r="BC64" s="93"/>
      <c r="BD64" s="93"/>
      <c r="BE64" s="93">
        <v>7</v>
      </c>
      <c r="BF64" s="93"/>
      <c r="BG64" s="93"/>
      <c r="BH64" s="93"/>
      <c r="BI64" s="93"/>
      <c r="BJ64" s="93"/>
      <c r="BK64" s="93"/>
      <c r="BL64" s="93"/>
    </row>
    <row r="65" spans="1:79" ht="12.75" hidden="1" customHeight="1" x14ac:dyDescent="0.2">
      <c r="A65" s="49" t="s">
        <v>33</v>
      </c>
      <c r="B65" s="49"/>
      <c r="C65" s="49"/>
      <c r="D65" s="49"/>
      <c r="E65" s="49"/>
      <c r="F65" s="49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9" t="s">
        <v>19</v>
      </c>
      <c r="AA65" s="49"/>
      <c r="AB65" s="49"/>
      <c r="AC65" s="49"/>
      <c r="AD65" s="49"/>
      <c r="AE65" s="89" t="s">
        <v>32</v>
      </c>
      <c r="AF65" s="89"/>
      <c r="AG65" s="89"/>
      <c r="AH65" s="89"/>
      <c r="AI65" s="89"/>
      <c r="AJ65" s="89"/>
      <c r="AK65" s="89"/>
      <c r="AL65" s="89"/>
      <c r="AM65" s="89"/>
      <c r="AN65" s="86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65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61">
        <v>0</v>
      </c>
      <c r="B66" s="61"/>
      <c r="C66" s="61"/>
      <c r="D66" s="61"/>
      <c r="E66" s="61"/>
      <c r="F66" s="61"/>
      <c r="G66" s="82" t="s">
        <v>64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9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2.5" customHeight="1" x14ac:dyDescent="0.2">
      <c r="A67" s="49">
        <v>1</v>
      </c>
      <c r="B67" s="49"/>
      <c r="C67" s="49"/>
      <c r="D67" s="49"/>
      <c r="E67" s="49"/>
      <c r="F67" s="49"/>
      <c r="G67" s="50" t="s">
        <v>91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67</v>
      </c>
      <c r="AA67" s="53"/>
      <c r="AB67" s="53"/>
      <c r="AC67" s="53"/>
      <c r="AD67" s="53"/>
      <c r="AE67" s="53" t="s">
        <v>68</v>
      </c>
      <c r="AF67" s="53"/>
      <c r="AG67" s="53"/>
      <c r="AH67" s="53"/>
      <c r="AI67" s="53"/>
      <c r="AJ67" s="53"/>
      <c r="AK67" s="53"/>
      <c r="AL67" s="53"/>
      <c r="AM67" s="53"/>
      <c r="AN67" s="58"/>
      <c r="AO67" s="48">
        <v>7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7</v>
      </c>
      <c r="BF67" s="48"/>
      <c r="BG67" s="48"/>
      <c r="BH67" s="48"/>
      <c r="BI67" s="48"/>
      <c r="BJ67" s="48"/>
      <c r="BK67" s="48"/>
      <c r="BL67" s="48"/>
    </row>
    <row r="68" spans="1:79" ht="18.600000000000001" hidden="1" customHeight="1" x14ac:dyDescent="0.2">
      <c r="A68" s="49">
        <v>2</v>
      </c>
      <c r="B68" s="49"/>
      <c r="C68" s="49"/>
      <c r="D68" s="49"/>
      <c r="E68" s="49"/>
      <c r="F68" s="49"/>
      <c r="G68" s="50" t="s">
        <v>92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73</v>
      </c>
      <c r="AA68" s="53"/>
      <c r="AB68" s="53"/>
      <c r="AC68" s="53"/>
      <c r="AD68" s="53"/>
      <c r="AE68" s="53" t="s">
        <v>69</v>
      </c>
      <c r="AF68" s="53"/>
      <c r="AG68" s="53"/>
      <c r="AH68" s="53"/>
      <c r="AI68" s="53"/>
      <c r="AJ68" s="53"/>
      <c r="AK68" s="53"/>
      <c r="AL68" s="53"/>
      <c r="AM68" s="53"/>
      <c r="AN68" s="58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0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61">
        <v>0</v>
      </c>
      <c r="B69" s="61"/>
      <c r="C69" s="61"/>
      <c r="D69" s="61"/>
      <c r="E69" s="61"/>
      <c r="F69" s="61"/>
      <c r="G69" s="62" t="s">
        <v>70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9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</row>
    <row r="70" spans="1:79" ht="21.6" customHeight="1" x14ac:dyDescent="0.2">
      <c r="A70" s="49">
        <v>2</v>
      </c>
      <c r="B70" s="49"/>
      <c r="C70" s="49"/>
      <c r="D70" s="49"/>
      <c r="E70" s="49"/>
      <c r="F70" s="49"/>
      <c r="G70" s="50" t="s">
        <v>93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71</v>
      </c>
      <c r="AA70" s="53"/>
      <c r="AB70" s="53"/>
      <c r="AC70" s="53"/>
      <c r="AD70" s="53"/>
      <c r="AE70" s="58" t="s">
        <v>86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48">
        <v>700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700</v>
      </c>
      <c r="BF70" s="48"/>
      <c r="BG70" s="48"/>
      <c r="BH70" s="48"/>
      <c r="BI70" s="48"/>
      <c r="BJ70" s="48"/>
      <c r="BK70" s="48"/>
      <c r="BL70" s="48"/>
    </row>
    <row r="71" spans="1:79" ht="23.1" customHeight="1" x14ac:dyDescent="0.2">
      <c r="A71" s="49">
        <v>3</v>
      </c>
      <c r="B71" s="49"/>
      <c r="C71" s="49"/>
      <c r="D71" s="49"/>
      <c r="E71" s="49"/>
      <c r="F71" s="49"/>
      <c r="G71" s="50" t="s">
        <v>107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66</v>
      </c>
      <c r="AA71" s="53"/>
      <c r="AB71" s="53"/>
      <c r="AC71" s="53"/>
      <c r="AD71" s="53"/>
      <c r="AE71" s="58" t="s">
        <v>108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48">
        <v>2500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2500</v>
      </c>
      <c r="BF71" s="48"/>
      <c r="BG71" s="48"/>
      <c r="BH71" s="48"/>
      <c r="BI71" s="48"/>
      <c r="BJ71" s="48"/>
      <c r="BK71" s="48"/>
      <c r="BL71" s="48"/>
    </row>
    <row r="72" spans="1:79" s="4" customFormat="1" ht="12.75" customHeight="1" x14ac:dyDescent="0.2">
      <c r="A72" s="61">
        <v>0</v>
      </c>
      <c r="B72" s="61"/>
      <c r="C72" s="61"/>
      <c r="D72" s="61"/>
      <c r="E72" s="61"/>
      <c r="F72" s="61"/>
      <c r="G72" s="62" t="s">
        <v>72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66"/>
      <c r="AF72" s="67"/>
      <c r="AG72" s="67"/>
      <c r="AH72" s="67"/>
      <c r="AI72" s="67"/>
      <c r="AJ72" s="67"/>
      <c r="AK72" s="67"/>
      <c r="AL72" s="67"/>
      <c r="AM72" s="67"/>
      <c r="AN72" s="68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</row>
    <row r="73" spans="1:79" ht="21.6" customHeight="1" x14ac:dyDescent="0.2">
      <c r="A73" s="49">
        <v>4</v>
      </c>
      <c r="B73" s="49"/>
      <c r="C73" s="49"/>
      <c r="D73" s="49"/>
      <c r="E73" s="49"/>
      <c r="F73" s="49"/>
      <c r="G73" s="50" t="s">
        <v>94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66</v>
      </c>
      <c r="AA73" s="53"/>
      <c r="AB73" s="53"/>
      <c r="AC73" s="53"/>
      <c r="AD73" s="53"/>
      <c r="AE73" s="54" t="s">
        <v>74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48">
        <v>26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26</v>
      </c>
      <c r="BF73" s="48"/>
      <c r="BG73" s="48"/>
      <c r="BH73" s="48"/>
      <c r="BI73" s="48"/>
      <c r="BJ73" s="48"/>
      <c r="BK73" s="48"/>
      <c r="BL73" s="48"/>
    </row>
    <row r="74" spans="1:79" ht="32.450000000000003" customHeight="1" x14ac:dyDescent="0.2">
      <c r="A74" s="49">
        <v>5</v>
      </c>
      <c r="B74" s="49"/>
      <c r="C74" s="49"/>
      <c r="D74" s="49"/>
      <c r="E74" s="49"/>
      <c r="F74" s="49"/>
      <c r="G74" s="50" t="s">
        <v>95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66</v>
      </c>
      <c r="AA74" s="53"/>
      <c r="AB74" s="53"/>
      <c r="AC74" s="53"/>
      <c r="AD74" s="53"/>
      <c r="AE74" s="58" t="s">
        <v>88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48">
        <v>90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90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">
      <c r="A75" s="61">
        <v>0</v>
      </c>
      <c r="B75" s="61"/>
      <c r="C75" s="61"/>
      <c r="D75" s="61"/>
      <c r="E75" s="61"/>
      <c r="F75" s="61"/>
      <c r="G75" s="62" t="s">
        <v>75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65"/>
      <c r="AA75" s="65"/>
      <c r="AB75" s="65"/>
      <c r="AC75" s="65"/>
      <c r="AD75" s="65"/>
      <c r="AE75" s="66"/>
      <c r="AF75" s="67"/>
      <c r="AG75" s="67"/>
      <c r="AH75" s="67"/>
      <c r="AI75" s="67"/>
      <c r="AJ75" s="67"/>
      <c r="AK75" s="67"/>
      <c r="AL75" s="67"/>
      <c r="AM75" s="67"/>
      <c r="AN75" s="68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</row>
    <row r="76" spans="1:79" ht="37.5" customHeight="1" x14ac:dyDescent="0.2">
      <c r="A76" s="49">
        <v>6</v>
      </c>
      <c r="B76" s="49"/>
      <c r="C76" s="49"/>
      <c r="D76" s="49"/>
      <c r="E76" s="49"/>
      <c r="F76" s="49"/>
      <c r="G76" s="50" t="s">
        <v>96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76</v>
      </c>
      <c r="AA76" s="53"/>
      <c r="AB76" s="53"/>
      <c r="AC76" s="53"/>
      <c r="AD76" s="53"/>
      <c r="AE76" s="58" t="s">
        <v>74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48">
        <v>100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100</v>
      </c>
      <c r="BF76" s="48"/>
      <c r="BG76" s="48"/>
      <c r="BH76" s="48"/>
      <c r="BI76" s="48"/>
      <c r="BJ76" s="48"/>
      <c r="BK76" s="48"/>
      <c r="BL76" s="48"/>
    </row>
    <row r="77" spans="1:79" ht="32.450000000000003" customHeight="1" x14ac:dyDescent="0.2">
      <c r="A77" s="49">
        <v>7</v>
      </c>
      <c r="B77" s="49"/>
      <c r="C77" s="49"/>
      <c r="D77" s="49"/>
      <c r="E77" s="49"/>
      <c r="F77" s="49"/>
      <c r="G77" s="50" t="s">
        <v>85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76</v>
      </c>
      <c r="AA77" s="53"/>
      <c r="AB77" s="53"/>
      <c r="AC77" s="53"/>
      <c r="AD77" s="53"/>
      <c r="AE77" s="54" t="s">
        <v>74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48">
        <v>85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83</v>
      </c>
      <c r="BF77" s="48"/>
      <c r="BG77" s="48"/>
      <c r="BH77" s="48"/>
      <c r="BI77" s="48"/>
      <c r="BJ77" s="48"/>
      <c r="BK77" s="48"/>
      <c r="BL77" s="4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77" t="s">
        <v>80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37"/>
      <c r="X80" s="37"/>
      <c r="Y80" s="37"/>
      <c r="Z80" s="37"/>
      <c r="AA80" s="37"/>
      <c r="AB80" s="37"/>
      <c r="AC80" s="38"/>
      <c r="AD80" s="38"/>
      <c r="AE80" s="38"/>
      <c r="AF80" s="38"/>
      <c r="AG80" s="38"/>
      <c r="AH80" s="37"/>
      <c r="AI80" s="37"/>
      <c r="AJ80" s="37"/>
      <c r="AK80" s="37"/>
      <c r="AL80" s="37"/>
      <c r="AM80" s="37"/>
      <c r="AN80" s="5"/>
      <c r="AO80" s="45" t="s">
        <v>100</v>
      </c>
      <c r="AP80" s="45"/>
      <c r="AQ80" s="45"/>
      <c r="AR80" s="45"/>
      <c r="AS80" s="45"/>
      <c r="AT80" s="45"/>
      <c r="AU80" s="45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x14ac:dyDescent="0.2">
      <c r="W81" s="79" t="s">
        <v>5</v>
      </c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O81" s="70" t="s">
        <v>111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5.75" customHeight="1" x14ac:dyDescent="0.2">
      <c r="A82" s="80" t="s">
        <v>3</v>
      </c>
      <c r="B82" s="80"/>
      <c r="C82" s="80"/>
      <c r="D82" s="80"/>
      <c r="E82" s="80"/>
      <c r="F82" s="80"/>
    </row>
    <row r="83" spans="1:59" ht="13.35" customHeight="1" x14ac:dyDescent="0.2">
      <c r="A83" s="75" t="s">
        <v>101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</row>
    <row r="84" spans="1:59" x14ac:dyDescent="0.2">
      <c r="A84" s="76" t="s">
        <v>47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</row>
    <row r="85" spans="1:59" ht="6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77" t="s">
        <v>102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37"/>
      <c r="X86" s="37"/>
      <c r="Y86" s="37"/>
      <c r="Z86" s="37"/>
      <c r="AA86" s="37"/>
      <c r="AB86" s="37"/>
      <c r="AC86" s="38"/>
      <c r="AD86" s="38"/>
      <c r="AE86" s="38"/>
      <c r="AF86" s="38"/>
      <c r="AG86" s="38"/>
      <c r="AH86" s="37"/>
      <c r="AI86" s="37"/>
      <c r="AJ86" s="37"/>
      <c r="AK86" s="37"/>
      <c r="AL86" s="37"/>
      <c r="AM86" s="37"/>
      <c r="AN86" s="5"/>
      <c r="AO86" s="46" t="s">
        <v>103</v>
      </c>
      <c r="AP86" s="46"/>
      <c r="AQ86" s="46"/>
      <c r="AR86" s="46"/>
      <c r="AS86" s="46"/>
      <c r="AT86" s="46"/>
      <c r="AU86" s="46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 ht="9.6" customHeight="1" x14ac:dyDescent="0.2">
      <c r="W87" s="79" t="s">
        <v>5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O87" s="70" t="s">
        <v>111</v>
      </c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</row>
    <row r="88" spans="1:59" x14ac:dyDescent="0.2">
      <c r="A88" s="47" t="s">
        <v>114</v>
      </c>
      <c r="B88" s="47"/>
      <c r="C88" s="47"/>
      <c r="D88" s="47"/>
      <c r="E88" s="47"/>
      <c r="F88" s="47"/>
      <c r="G88" s="41"/>
      <c r="H88" s="41"/>
    </row>
    <row r="89" spans="1:59" x14ac:dyDescent="0.2">
      <c r="A89" s="70" t="s">
        <v>45</v>
      </c>
      <c r="B89" s="70"/>
      <c r="C89" s="70"/>
      <c r="D89" s="70"/>
      <c r="E89" s="70"/>
      <c r="F89" s="70"/>
      <c r="G89" s="70"/>
      <c r="H89" s="70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">
      <c r="A90" s="42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9:H89"/>
    <mergeCell ref="A42:F42"/>
    <mergeCell ref="G42:BL42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W81:AM81"/>
    <mergeCell ref="BE67:BL67"/>
    <mergeCell ref="A68:F68"/>
    <mergeCell ref="G68:Y68"/>
    <mergeCell ref="Z68:AD68"/>
    <mergeCell ref="AE68:AN68"/>
    <mergeCell ref="AO81:BG81"/>
    <mergeCell ref="A82:F82"/>
    <mergeCell ref="BE65:BL65"/>
    <mergeCell ref="A66:F66"/>
    <mergeCell ref="G66:Y66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80:AU80"/>
    <mergeCell ref="AO86:AU86"/>
    <mergeCell ref="A88:F88"/>
    <mergeCell ref="BE77:BL77"/>
    <mergeCell ref="A77:F77"/>
    <mergeCell ref="G77:Y77"/>
    <mergeCell ref="Z77:AD77"/>
    <mergeCell ref="AE77:AN77"/>
    <mergeCell ref="AO77:AV77"/>
    <mergeCell ref="AW77:BD77"/>
  </mergeCells>
  <conditionalFormatting sqref="G66:L66">
    <cfRule type="cellIs" dxfId="25" priority="27" stopIfTrue="1" operator="equal">
      <formula>$G65</formula>
    </cfRule>
  </conditionalFormatting>
  <conditionalFormatting sqref="D50">
    <cfRule type="cellIs" dxfId="24" priority="28" stopIfTrue="1" operator="equal">
      <formula>$D49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2023-01-09T07:13:11Z</cp:lastPrinted>
  <dcterms:created xsi:type="dcterms:W3CDTF">2016-08-15T09:54:21Z</dcterms:created>
  <dcterms:modified xsi:type="dcterms:W3CDTF">2023-01-30T07:07:03Z</dcterms:modified>
</cp:coreProperties>
</file>