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0170" sheetId="2" r:id="rId1"/>
  </sheets>
  <definedNames>
    <definedName name="_xlnm.Print_Area" localSheetId="0">'1210170'!$A$1:$BM$80</definedName>
  </definedNames>
  <calcPr calcId="152511"/>
</workbook>
</file>

<file path=xl/calcChain.xml><?xml version="1.0" encoding="utf-8"?>
<calcChain xmlns="http://schemas.openxmlformats.org/spreadsheetml/2006/main">
  <c r="A78" i="2" l="1"/>
  <c r="AO67" i="2"/>
  <c r="BE67" i="2" s="1"/>
  <c r="AO61" i="2"/>
  <c r="BE61" i="2" s="1"/>
  <c r="AO65" i="2"/>
  <c r="BE65" i="2" s="1"/>
  <c r="AK47" i="2"/>
  <c r="AJ55" i="2"/>
  <c r="AB54" i="2"/>
  <c r="AR54" i="2" s="1"/>
  <c r="AS46" i="2"/>
  <c r="I23" i="2"/>
  <c r="U22" i="2" s="1"/>
  <c r="BE63" i="2"/>
  <c r="AB55" i="2"/>
  <c r="AR55" i="2" s="1"/>
  <c r="AC47" i="2"/>
  <c r="AS47" i="2"/>
  <c r="AS22" i="2"/>
</calcChain>
</file>

<file path=xl/sharedStrings.xml><?xml version="1.0" encoding="utf-8"?>
<sst xmlns="http://schemas.openxmlformats.org/spreadsheetml/2006/main" count="105" uniqueCount="84">
  <si>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</si>
  <si>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</si>
  <si>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</si>
  <si>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</si>
  <si>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</si>
  <si>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</si>
  <si>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</si>
  <si>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</si>
  <si>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</si>
  <si>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</si>
  <si>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</si>
  <si>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</si>
  <si>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</si>
  <si>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</si>
  <si>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</si>
  <si>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</si>
  <si>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</si>
  <si>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</si>
  <si>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</si>
  <si>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</si>
  <si>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</si>
  <si>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</si>
  <si>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</si>
  <si>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</si>
  <si>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</si>
  <si>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</si>
  <si>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</si>
  <si>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</si>
  <si>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</si>
  <si>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</si>
  <si>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</si>
  <si>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</si>
  <si>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</si>
  <si>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</si>
  <si>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</si>
  <si>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</si>
  <si>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</si>
  <si>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</si>
  <si>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</si>
  <si>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</si>
  <si>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</si>
  <si>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</si>
  <si>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</si>
  <si>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</si>
  <si>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</si>
  <si>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</si>
  <si>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</si>
  <si>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</si>
  <si>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</si>
  <si>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</si>
  <si>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</si>
  <si>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</si>
  <si>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</si>
  <si>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</si>
  <si>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</si>
  <si>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</si>
  <si>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</si>
  <si>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22564000000</t>
  </si>
  <si>
    <t>розрахунково</t>
  </si>
  <si>
    <t>гривень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</si>
  <si>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</si>
  <si>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</si>
  <si>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</si>
  <si>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</si>
  <si>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</si>
  <si>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</si>
  <si>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</si>
  <si>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</si>
  <si>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</si>
  <si>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</si>
  <si>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</si>
  <si>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</si>
  <si>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Завлання 1. Забезпечення підвищення кваліфікації посадових осіб місцевого самоврядування</t>
  </si>
  <si>
    <t>0131</t>
  </si>
  <si>
    <t xml:space="preserve">Н. ВІТКОВСЬКА </t>
  </si>
  <si>
    <t>С. ЯМЧУК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</si>
  <si>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</si>
  <si>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</si>
  <si>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відс.</t>
  </si>
  <si>
    <t>Наказ</t>
  </si>
  <si>
    <t>бюджетної програми місцевого бюджету на 2023  рік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</si>
  <si>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</si>
  <si>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29.12.2022 року № 4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рік"</t>
  </si>
  <si>
    <t>(Власне ім'я,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</si>
</sst>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2" xfId="0" applyFont="1" applyBorder="1" applyAlignment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3" fillId="0" borderId="0" xfId="0" applyFont="1" applyAlignment="1"/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4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zoomScaleNormal="100" zoomScaleSheetLayoutView="100" workbookViewId="0">
      <selection activeCell="A79" sqref="A79:H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22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5">
      <c r="AO3" s="105" t="s">
        <v>79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" customHeight="1" x14ac:dyDescent="0.25">
      <c r="AO4" s="103" t="s">
        <v>70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ht="19.5" customHeight="1" x14ac:dyDescent="0.2">
      <c r="AO5" s="104" t="s">
        <v>10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75" customHeight="1" x14ac:dyDescent="0.25">
      <c r="AO7" s="106">
        <v>44949</v>
      </c>
      <c r="AP7" s="107"/>
      <c r="AQ7" s="107"/>
      <c r="AR7" s="107"/>
      <c r="AS7" s="107"/>
      <c r="AT7" s="107"/>
      <c r="AU7" s="107"/>
      <c r="AV7" s="51" t="s">
        <v>48</v>
      </c>
      <c r="AW7" s="107">
        <v>2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57" t="s">
        <v>11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80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38</v>
      </c>
      <c r="B13" s="54">
        <v>1200000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7"/>
      <c r="N13" s="52" t="s">
        <v>70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54">
        <v>26381695</v>
      </c>
      <c r="AV13" s="55"/>
      <c r="AW13" s="55"/>
      <c r="AX13" s="55"/>
      <c r="AY13" s="55"/>
      <c r="AZ13" s="55"/>
      <c r="BA13" s="55"/>
      <c r="BB13" s="55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56" t="s">
        <v>41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49"/>
      <c r="N14" s="53" t="s">
        <v>47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49"/>
      <c r="AU14" s="56" t="s">
        <v>40</v>
      </c>
      <c r="AV14" s="56"/>
      <c r="AW14" s="56"/>
      <c r="AX14" s="56"/>
      <c r="AY14" s="56"/>
      <c r="AZ14" s="56"/>
      <c r="BA14" s="56"/>
      <c r="BB14" s="56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54">
        <v>1210000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7"/>
      <c r="N16" s="52" t="s">
        <v>70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54">
        <v>26381695</v>
      </c>
      <c r="AV16" s="55"/>
      <c r="AW16" s="55"/>
      <c r="AX16" s="55"/>
      <c r="AY16" s="55"/>
      <c r="AZ16" s="55"/>
      <c r="BA16" s="55"/>
      <c r="BB16" s="55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56" t="s">
        <v>41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49"/>
      <c r="N17" s="53" t="s">
        <v>46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49"/>
      <c r="AU17" s="56" t="s">
        <v>40</v>
      </c>
      <c r="AV17" s="56"/>
      <c r="AW17" s="56"/>
      <c r="AX17" s="56"/>
      <c r="AY17" s="56"/>
      <c r="AZ17" s="56"/>
      <c r="BA17" s="56"/>
      <c r="BB17" s="56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39</v>
      </c>
      <c r="B19" s="54">
        <v>1210170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0"/>
      <c r="N19" s="54" t="s">
        <v>61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9"/>
      <c r="AA19" s="61" t="s">
        <v>73</v>
      </c>
      <c r="AB19" s="61"/>
      <c r="AC19" s="61"/>
      <c r="AD19" s="61"/>
      <c r="AE19" s="61"/>
      <c r="AF19" s="61"/>
      <c r="AG19" s="61"/>
      <c r="AH19" s="61"/>
      <c r="AI19" s="61"/>
      <c r="AJ19" s="29"/>
      <c r="AK19" s="55" t="s">
        <v>60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9"/>
      <c r="BE19" s="54" t="s">
        <v>57</v>
      </c>
      <c r="BF19" s="55"/>
      <c r="BG19" s="55"/>
      <c r="BH19" s="55"/>
      <c r="BI19" s="55"/>
      <c r="BJ19" s="55"/>
      <c r="BK19" s="55"/>
      <c r="BL19" s="5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56" t="s">
        <v>41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39"/>
      <c r="N20" s="56" t="s">
        <v>42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38"/>
      <c r="AA20" s="60" t="s">
        <v>43</v>
      </c>
      <c r="AB20" s="60"/>
      <c r="AC20" s="60"/>
      <c r="AD20" s="60"/>
      <c r="AE20" s="60"/>
      <c r="AF20" s="60"/>
      <c r="AG20" s="60"/>
      <c r="AH20" s="60"/>
      <c r="AI20" s="60"/>
      <c r="AJ20" s="38"/>
      <c r="AK20" s="58" t="s">
        <v>44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38"/>
      <c r="BE20" s="56" t="s">
        <v>45</v>
      </c>
      <c r="BF20" s="56"/>
      <c r="BG20" s="56"/>
      <c r="BH20" s="56"/>
      <c r="BI20" s="56"/>
      <c r="BJ20" s="56"/>
      <c r="BK20" s="56"/>
      <c r="BL20" s="5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8" t="s">
        <v>36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0">
        <f>AS22+I23</f>
        <v>12000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37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f>AC46</f>
        <v>12000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7" t="s">
        <v>13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5">
      <c r="A23" s="77" t="s">
        <v>12</v>
      </c>
      <c r="B23" s="77"/>
      <c r="C23" s="77"/>
      <c r="D23" s="77"/>
      <c r="E23" s="77"/>
      <c r="F23" s="77"/>
      <c r="G23" s="77"/>
      <c r="H23" s="77"/>
      <c r="I23" s="80">
        <f>AK46</f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7" t="s">
        <v>14</v>
      </c>
      <c r="U23" s="77"/>
      <c r="V23" s="77"/>
      <c r="W23" s="7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79" t="s">
        <v>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81.7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77" t="s">
        <v>23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8" customHeight="1" x14ac:dyDescent="0.2">
      <c r="A29" s="59" t="s">
        <v>18</v>
      </c>
      <c r="B29" s="59"/>
      <c r="C29" s="59"/>
      <c r="D29" s="59"/>
      <c r="E29" s="59"/>
      <c r="F29" s="59"/>
      <c r="G29" s="63" t="s">
        <v>27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74" t="s">
        <v>63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77" t="s">
        <v>25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79" ht="20.25" customHeight="1" x14ac:dyDescent="0.25">
      <c r="A34" s="73" t="s">
        <v>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18" customHeight="1" x14ac:dyDescent="0.2">
      <c r="A37" s="59" t="s">
        <v>18</v>
      </c>
      <c r="B37" s="59"/>
      <c r="C37" s="59"/>
      <c r="D37" s="59"/>
      <c r="E37" s="59"/>
      <c r="F37" s="59"/>
      <c r="G37" s="63" t="s">
        <v>15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74" t="s">
        <v>72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77" t="s">
        <v>28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62" t="s">
        <v>59</v>
      </c>
      <c r="AT42" s="62"/>
      <c r="AU42" s="62"/>
      <c r="AV42" s="62"/>
      <c r="AW42" s="62"/>
      <c r="AX42" s="62"/>
      <c r="AY42" s="62"/>
      <c r="AZ42" s="62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9" t="s">
        <v>18</v>
      </c>
      <c r="B43" s="59"/>
      <c r="C43" s="59"/>
      <c r="D43" s="66" t="s">
        <v>16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9"/>
      <c r="B44" s="59"/>
      <c r="C44" s="59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9">
        <v>1</v>
      </c>
      <c r="B45" s="59"/>
      <c r="C45" s="59"/>
      <c r="D45" s="63">
        <v>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9">
        <v>1</v>
      </c>
      <c r="B46" s="59"/>
      <c r="C46" s="59"/>
      <c r="D46" s="74" t="s">
        <v>64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2">
        <v>12000</v>
      </c>
      <c r="AD46" s="72"/>
      <c r="AE46" s="72"/>
      <c r="AF46" s="72"/>
      <c r="AG46" s="72"/>
      <c r="AH46" s="72"/>
      <c r="AI46" s="72"/>
      <c r="AJ46" s="72"/>
      <c r="AK46" s="72">
        <v>0</v>
      </c>
      <c r="AL46" s="72"/>
      <c r="AM46" s="72"/>
      <c r="AN46" s="72"/>
      <c r="AO46" s="72"/>
      <c r="AP46" s="72"/>
      <c r="AQ46" s="72"/>
      <c r="AR46" s="72"/>
      <c r="AS46" s="72">
        <f>AC46+AK46</f>
        <v>12000</v>
      </c>
      <c r="AT46" s="72"/>
      <c r="AU46" s="72"/>
      <c r="AV46" s="72"/>
      <c r="AW46" s="72"/>
      <c r="AX46" s="72"/>
      <c r="AY46" s="72"/>
      <c r="AZ46" s="7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94"/>
      <c r="B47" s="94"/>
      <c r="C47" s="94"/>
      <c r="D47" s="115" t="s">
        <v>49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85">
        <f>AC46</f>
        <v>12000</v>
      </c>
      <c r="AD47" s="85"/>
      <c r="AE47" s="85"/>
      <c r="AF47" s="85"/>
      <c r="AG47" s="85"/>
      <c r="AH47" s="85"/>
      <c r="AI47" s="85"/>
      <c r="AJ47" s="85"/>
      <c r="AK47" s="85">
        <f>AK46</f>
        <v>0</v>
      </c>
      <c r="AL47" s="85"/>
      <c r="AM47" s="85"/>
      <c r="AN47" s="85"/>
      <c r="AO47" s="85"/>
      <c r="AP47" s="85"/>
      <c r="AQ47" s="85"/>
      <c r="AR47" s="85"/>
      <c r="AS47" s="85">
        <f>AC47+AK47</f>
        <v>12000</v>
      </c>
      <c r="AT47" s="85"/>
      <c r="AU47" s="85"/>
      <c r="AV47" s="85"/>
      <c r="AW47" s="85"/>
      <c r="AX47" s="85"/>
      <c r="AY47" s="85"/>
      <c r="AZ47" s="85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79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62" t="s">
        <v>59</v>
      </c>
      <c r="AS50" s="62"/>
      <c r="AT50" s="62"/>
      <c r="AU50" s="62"/>
      <c r="AV50" s="62"/>
      <c r="AW50" s="62"/>
      <c r="AX50" s="62"/>
      <c r="AY50" s="62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9" t="s">
        <v>18</v>
      </c>
      <c r="B51" s="59"/>
      <c r="C51" s="59"/>
      <c r="D51" s="66" t="s">
        <v>21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9"/>
      <c r="B52" s="59"/>
      <c r="C52" s="59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9">
        <v>1</v>
      </c>
      <c r="B53" s="59"/>
      <c r="C53" s="59"/>
      <c r="D53" s="63">
        <v>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1.75" customHeight="1" x14ac:dyDescent="0.25">
      <c r="A54" s="59">
        <v>1</v>
      </c>
      <c r="B54" s="59"/>
      <c r="C54" s="59"/>
      <c r="D54" s="82" t="s">
        <v>81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2">
        <f>AC46</f>
        <v>12000</v>
      </c>
      <c r="AC54" s="72"/>
      <c r="AD54" s="72"/>
      <c r="AE54" s="72"/>
      <c r="AF54" s="72"/>
      <c r="AG54" s="72"/>
      <c r="AH54" s="72"/>
      <c r="AI54" s="72"/>
      <c r="AJ54" s="72">
        <v>0</v>
      </c>
      <c r="AK54" s="72"/>
      <c r="AL54" s="72"/>
      <c r="AM54" s="72"/>
      <c r="AN54" s="72"/>
      <c r="AO54" s="72"/>
      <c r="AP54" s="72"/>
      <c r="AQ54" s="72"/>
      <c r="AR54" s="72">
        <f>AB54+AJ54</f>
        <v>12000</v>
      </c>
      <c r="AS54" s="72"/>
      <c r="AT54" s="72"/>
      <c r="AU54" s="72"/>
      <c r="AV54" s="72"/>
      <c r="AW54" s="72"/>
      <c r="AX54" s="72"/>
      <c r="AY54" s="7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94"/>
      <c r="B55" s="94"/>
      <c r="C55" s="94"/>
      <c r="D55" s="115" t="s">
        <v>17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85">
        <f>AB54</f>
        <v>12000</v>
      </c>
      <c r="AC55" s="85"/>
      <c r="AD55" s="85"/>
      <c r="AE55" s="85"/>
      <c r="AF55" s="85"/>
      <c r="AG55" s="85"/>
      <c r="AH55" s="85"/>
      <c r="AI55" s="85"/>
      <c r="AJ55" s="85">
        <f>AJ54</f>
        <v>0</v>
      </c>
      <c r="AK55" s="85"/>
      <c r="AL55" s="85"/>
      <c r="AM55" s="85"/>
      <c r="AN55" s="85"/>
      <c r="AO55" s="85"/>
      <c r="AP55" s="85"/>
      <c r="AQ55" s="85"/>
      <c r="AR55" s="85">
        <f>AB55+AJ55</f>
        <v>12000</v>
      </c>
      <c r="AS55" s="85"/>
      <c r="AT55" s="85"/>
      <c r="AU55" s="85"/>
      <c r="AV55" s="85"/>
      <c r="AW55" s="85"/>
      <c r="AX55" s="85"/>
      <c r="AY55" s="85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77" t="s">
        <v>30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79" ht="36" customHeight="1" x14ac:dyDescent="0.2">
      <c r="A58" s="59" t="s">
        <v>18</v>
      </c>
      <c r="B58" s="59"/>
      <c r="C58" s="59"/>
      <c r="D58" s="59"/>
      <c r="E58" s="59"/>
      <c r="F58" s="59"/>
      <c r="G58" s="63" t="s">
        <v>31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63" t="s">
        <v>19</v>
      </c>
      <c r="AP58" s="64"/>
      <c r="AQ58" s="64"/>
      <c r="AR58" s="64"/>
      <c r="AS58" s="64"/>
      <c r="AT58" s="64"/>
      <c r="AU58" s="64"/>
      <c r="AV58" s="65"/>
      <c r="AW58" s="63" t="s">
        <v>20</v>
      </c>
      <c r="AX58" s="64"/>
      <c r="AY58" s="64"/>
      <c r="AZ58" s="64"/>
      <c r="BA58" s="64"/>
      <c r="BB58" s="64"/>
      <c r="BC58" s="64"/>
      <c r="BD58" s="65"/>
      <c r="BE58" s="63" t="s">
        <v>17</v>
      </c>
      <c r="BF58" s="64"/>
      <c r="BG58" s="64"/>
      <c r="BH58" s="64"/>
      <c r="BI58" s="64"/>
      <c r="BJ58" s="64"/>
      <c r="BK58" s="64"/>
      <c r="BL58" s="65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63">
        <v>2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94">
        <v>0</v>
      </c>
      <c r="B60" s="94"/>
      <c r="C60" s="94"/>
      <c r="D60" s="94"/>
      <c r="E60" s="94"/>
      <c r="F60" s="94"/>
      <c r="G60" s="98" t="s">
        <v>50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18"/>
      <c r="AA60" s="118"/>
      <c r="AB60" s="118"/>
      <c r="AC60" s="118"/>
      <c r="AD60" s="118"/>
      <c r="AE60" s="122"/>
      <c r="AF60" s="122"/>
      <c r="AG60" s="122"/>
      <c r="AH60" s="122"/>
      <c r="AI60" s="122"/>
      <c r="AJ60" s="122"/>
      <c r="AK60" s="122"/>
      <c r="AL60" s="122"/>
      <c r="AM60" s="122"/>
      <c r="AN60" s="98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CA60" s="2" t="s">
        <v>9</v>
      </c>
    </row>
    <row r="61" spans="1:79" ht="36" customHeight="1" x14ac:dyDescent="0.2">
      <c r="A61" s="59">
        <v>0</v>
      </c>
      <c r="B61" s="59"/>
      <c r="C61" s="59"/>
      <c r="D61" s="59"/>
      <c r="E61" s="59"/>
      <c r="F61" s="59"/>
      <c r="G61" s="87" t="s">
        <v>76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9"/>
      <c r="Z61" s="90" t="s">
        <v>52</v>
      </c>
      <c r="AA61" s="90"/>
      <c r="AB61" s="90"/>
      <c r="AC61" s="90"/>
      <c r="AD61" s="90"/>
      <c r="AE61" s="91" t="s">
        <v>77</v>
      </c>
      <c r="AF61" s="126"/>
      <c r="AG61" s="126"/>
      <c r="AH61" s="126"/>
      <c r="AI61" s="126"/>
      <c r="AJ61" s="126"/>
      <c r="AK61" s="126"/>
      <c r="AL61" s="126"/>
      <c r="AM61" s="126"/>
      <c r="AN61" s="127"/>
      <c r="AO61" s="72">
        <f>AC46</f>
        <v>12000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>
        <f>AO61</f>
        <v>12000</v>
      </c>
      <c r="BF61" s="72"/>
      <c r="BG61" s="72"/>
      <c r="BH61" s="72"/>
      <c r="BI61" s="72"/>
      <c r="BJ61" s="72"/>
      <c r="BK61" s="72"/>
      <c r="BL61" s="72"/>
    </row>
    <row r="62" spans="1:79" s="2" customFormat="1" ht="18" customHeight="1" x14ac:dyDescent="0.2">
      <c r="A62" s="94">
        <v>0</v>
      </c>
      <c r="B62" s="94"/>
      <c r="C62" s="94"/>
      <c r="D62" s="94"/>
      <c r="E62" s="94"/>
      <c r="F62" s="94"/>
      <c r="G62" s="98" t="s">
        <v>53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18"/>
      <c r="AA62" s="118"/>
      <c r="AB62" s="118"/>
      <c r="AC62" s="118"/>
      <c r="AD62" s="118"/>
      <c r="AE62" s="119"/>
      <c r="AF62" s="120"/>
      <c r="AG62" s="120"/>
      <c r="AH62" s="120"/>
      <c r="AI62" s="120"/>
      <c r="AJ62" s="120"/>
      <c r="AK62" s="120"/>
      <c r="AL62" s="120"/>
      <c r="AM62" s="120"/>
      <c r="AN62" s="121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4.5" customHeight="1" x14ac:dyDescent="0.2">
      <c r="A63" s="59">
        <v>0</v>
      </c>
      <c r="B63" s="59"/>
      <c r="C63" s="59"/>
      <c r="D63" s="59"/>
      <c r="E63" s="59"/>
      <c r="F63" s="59"/>
      <c r="G63" s="87" t="s">
        <v>65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90" t="s">
        <v>51</v>
      </c>
      <c r="AA63" s="90"/>
      <c r="AB63" s="90"/>
      <c r="AC63" s="90"/>
      <c r="AD63" s="90"/>
      <c r="AE63" s="91" t="s">
        <v>69</v>
      </c>
      <c r="AF63" s="92"/>
      <c r="AG63" s="92"/>
      <c r="AH63" s="92"/>
      <c r="AI63" s="92"/>
      <c r="AJ63" s="92"/>
      <c r="AK63" s="92"/>
      <c r="AL63" s="92"/>
      <c r="AM63" s="92"/>
      <c r="AN63" s="93"/>
      <c r="AO63" s="123">
        <v>6</v>
      </c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>
        <f>AO63+AW63</f>
        <v>6</v>
      </c>
      <c r="BF63" s="123"/>
      <c r="BG63" s="123"/>
      <c r="BH63" s="123"/>
      <c r="BI63" s="123"/>
      <c r="BJ63" s="123"/>
      <c r="BK63" s="123"/>
      <c r="BL63" s="123"/>
    </row>
    <row r="64" spans="1:79" s="2" customFormat="1" ht="18" customHeight="1" x14ac:dyDescent="0.2">
      <c r="A64" s="94">
        <v>0</v>
      </c>
      <c r="B64" s="94"/>
      <c r="C64" s="94"/>
      <c r="D64" s="94"/>
      <c r="E64" s="94"/>
      <c r="F64" s="94"/>
      <c r="G64" s="98" t="s">
        <v>54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118"/>
      <c r="AA64" s="118"/>
      <c r="AB64" s="118"/>
      <c r="AC64" s="118"/>
      <c r="AD64" s="118"/>
      <c r="AE64" s="119"/>
      <c r="AF64" s="120"/>
      <c r="AG64" s="120"/>
      <c r="AH64" s="120"/>
      <c r="AI64" s="120"/>
      <c r="AJ64" s="120"/>
      <c r="AK64" s="120"/>
      <c r="AL64" s="120"/>
      <c r="AM64" s="120"/>
      <c r="AN64" s="121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64" s="2" customFormat="1" ht="35.25" customHeight="1" x14ac:dyDescent="0.2">
      <c r="A65" s="59">
        <v>0</v>
      </c>
      <c r="B65" s="59"/>
      <c r="C65" s="59"/>
      <c r="D65" s="59"/>
      <c r="E65" s="59"/>
      <c r="F65" s="59"/>
      <c r="G65" s="87" t="s">
        <v>66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90" t="s">
        <v>52</v>
      </c>
      <c r="AA65" s="90"/>
      <c r="AB65" s="90"/>
      <c r="AC65" s="90"/>
      <c r="AD65" s="90"/>
      <c r="AE65" s="91" t="s">
        <v>58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72">
        <f>12000/AO63</f>
        <v>2000</v>
      </c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>
        <f>AO65+AW65</f>
        <v>2000</v>
      </c>
      <c r="BF65" s="72"/>
      <c r="BG65" s="72"/>
      <c r="BH65" s="72"/>
      <c r="BI65" s="72"/>
      <c r="BJ65" s="72"/>
      <c r="BK65" s="72"/>
      <c r="BL65" s="72"/>
    </row>
    <row r="66" spans="1:64" ht="18" customHeight="1" x14ac:dyDescent="0.2">
      <c r="A66" s="59"/>
      <c r="B66" s="59"/>
      <c r="C66" s="59"/>
      <c r="D66" s="59"/>
      <c r="E66" s="59"/>
      <c r="F66" s="59"/>
      <c r="G66" s="98" t="s">
        <v>67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90"/>
      <c r="AA66" s="90"/>
      <c r="AB66" s="90"/>
      <c r="AC66" s="90"/>
      <c r="AD66" s="90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</row>
    <row r="67" spans="1:64" ht="50.25" customHeight="1" x14ac:dyDescent="0.2">
      <c r="A67" s="59">
        <v>0</v>
      </c>
      <c r="B67" s="59"/>
      <c r="C67" s="59"/>
      <c r="D67" s="59"/>
      <c r="E67" s="59"/>
      <c r="F67" s="59"/>
      <c r="G67" s="87" t="s">
        <v>68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90" t="s">
        <v>78</v>
      </c>
      <c r="AA67" s="90"/>
      <c r="AB67" s="90"/>
      <c r="AC67" s="90"/>
      <c r="AD67" s="90"/>
      <c r="AE67" s="91" t="s">
        <v>58</v>
      </c>
      <c r="AF67" s="92"/>
      <c r="AG67" s="92"/>
      <c r="AH67" s="92"/>
      <c r="AI67" s="92"/>
      <c r="AJ67" s="92"/>
      <c r="AK67" s="92"/>
      <c r="AL67" s="92"/>
      <c r="AM67" s="92"/>
      <c r="AN67" s="93"/>
      <c r="AO67" s="72">
        <f>AO63/6*100</f>
        <v>100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>AO67+AW67</f>
        <v>100</v>
      </c>
      <c r="BF67" s="72"/>
      <c r="BG67" s="72"/>
      <c r="BH67" s="72"/>
      <c r="BI67" s="72"/>
      <c r="BJ67" s="72"/>
      <c r="BK67" s="72"/>
      <c r="BL67" s="7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33" customHeight="1" x14ac:dyDescent="0.25">
      <c r="A70" s="95" t="s">
        <v>71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41"/>
      <c r="AO70" s="96" t="s">
        <v>74</v>
      </c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33"/>
      <c r="BI70" s="33"/>
      <c r="BJ70" s="33"/>
      <c r="BK70" s="33"/>
      <c r="BL70" s="33"/>
    </row>
    <row r="71" spans="1:64" ht="20.25" customHeight="1" x14ac:dyDescent="0.2">
      <c r="W71" s="114" t="s">
        <v>5</v>
      </c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48"/>
      <c r="AO71" s="97" t="s">
        <v>83</v>
      </c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</row>
    <row r="72" spans="1:64" ht="15.75" customHeight="1" x14ac:dyDescent="0.2">
      <c r="A72" s="86" t="s">
        <v>3</v>
      </c>
      <c r="B72" s="86"/>
      <c r="C72" s="86"/>
      <c r="D72" s="86"/>
      <c r="E72" s="86"/>
      <c r="F72" s="86"/>
    </row>
    <row r="73" spans="1:64" ht="21" customHeight="1" x14ac:dyDescent="0.25">
      <c r="A73" s="101" t="s">
        <v>55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113" t="s">
        <v>56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0"/>
      <c r="AO76" s="103" t="s">
        <v>75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64" ht="16.5" customHeight="1" x14ac:dyDescent="0.2">
      <c r="W77" s="114" t="s">
        <v>5</v>
      </c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48"/>
      <c r="AO77" s="97" t="s">
        <v>83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A78" s="111">
        <f>AO7</f>
        <v>44949</v>
      </c>
      <c r="B78" s="112"/>
      <c r="C78" s="112"/>
      <c r="D78" s="112"/>
      <c r="E78" s="112"/>
      <c r="F78" s="112"/>
      <c r="G78" s="112"/>
      <c r="H78" s="112"/>
    </row>
    <row r="79" spans="1:64" ht="15" customHeight="1" x14ac:dyDescent="0.2">
      <c r="A79" s="104" t="s">
        <v>32</v>
      </c>
      <c r="B79" s="104"/>
      <c r="C79" s="104"/>
      <c r="D79" s="104"/>
      <c r="E79" s="104"/>
      <c r="F79" s="104"/>
      <c r="G79" s="104"/>
      <c r="H79" s="104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Z60:AD60"/>
    <mergeCell ref="AE60:AN60"/>
    <mergeCell ref="BE61:BL61"/>
    <mergeCell ref="BE62:BL62"/>
    <mergeCell ref="BE63:BL63"/>
    <mergeCell ref="G62:Y62"/>
    <mergeCell ref="A61:F61"/>
    <mergeCell ref="G61:Y61"/>
    <mergeCell ref="Z62:AD62"/>
    <mergeCell ref="AE62:AN62"/>
    <mergeCell ref="AO62:AV62"/>
    <mergeCell ref="AW62:BD62"/>
    <mergeCell ref="A62:F62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AO6:BF6"/>
    <mergeCell ref="AO4:BL4"/>
    <mergeCell ref="AO5:BL5"/>
    <mergeCell ref="AO3:BL3"/>
    <mergeCell ref="A10:BL10"/>
    <mergeCell ref="AO7:AU7"/>
    <mergeCell ref="AW7:BF7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</mergeCells>
  <phoneticPr fontId="0" type="noConversion"/>
  <conditionalFormatting sqref="G61 G67 G63">
    <cfRule type="cellIs" dxfId="7" priority="2" stopIfTrue="1" operator="equal">
      <formula>$G60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67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2:L62 G60:L60">
    <cfRule type="cellIs" dxfId="3" priority="6" stopIfTrue="1" operator="equal">
      <formula>#REF!</formula>
    </cfRule>
  </conditionalFormatting>
  <conditionalFormatting sqref="G64:L65">
    <cfRule type="cellIs" dxfId="2" priority="8" stopIfTrue="1" operator="equal">
      <formula>#REF!</formula>
    </cfRule>
  </conditionalFormatting>
  <conditionalFormatting sqref="G65">
    <cfRule type="cellIs" dxfId="1" priority="1" stopIfTrue="1" operator="equal">
      <formula>$G64</formula>
    </cfRule>
  </conditionalFormatting>
  <conditionalFormatting sqref="G66">
    <cfRule type="cellIs" dxfId="0" priority="9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1210170</vt:lpstr>
      <vt:lpstr>'1210170'!Область_друку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2023-01-18T08:00:47Z</cp:lastPrinted>
  <dcterms:created xsi:type="dcterms:W3CDTF">2016-08-15T09:54:21Z</dcterms:created>
  <dcterms:modified xsi:type="dcterms:W3CDTF">2023-01-24T14:34:29Z</dcterms:modified>
</cp:coreProperties>
</file>