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Квітень\1904\УЖПМ паспорти\"/>
    </mc:Choice>
  </mc:AlternateContent>
  <bookViews>
    <workbookView xWindow="0" yWindow="0" windowWidth="28800" windowHeight="12435"/>
  </bookViews>
  <sheets>
    <sheet name="1410180" sheetId="2" r:id="rId1"/>
  </sheets>
  <definedNames>
    <definedName name="_xlnm.Print_Area" localSheetId="0">'1410180'!$A$1:$BM$85</definedName>
  </definedNames>
  <calcPr calcId="152511"/>
</workbook>
</file>

<file path=xl/calcChain.xml><?xml version="1.0" encoding="utf-8"?>
<calcChain xmlns="http://schemas.openxmlformats.org/spreadsheetml/2006/main">
  <c r="AO66" i="2" l="1"/>
  <c r="BE66" i="2" s="1"/>
  <c r="BE70" i="2"/>
  <c r="AK48" i="2"/>
  <c r="AO64" i="2"/>
  <c r="AO71" i="2" s="1"/>
  <c r="BE71" i="2" s="1"/>
  <c r="A83" i="2"/>
  <c r="BE68" i="2"/>
  <c r="BE64" i="2" l="1"/>
  <c r="AC47" i="2"/>
  <c r="AS47" i="2" l="1"/>
  <c r="AC48" i="2"/>
  <c r="AS48" i="2" l="1"/>
  <c r="AS22" i="2"/>
  <c r="U22" i="2" s="1"/>
  <c r="AB56" i="2"/>
  <c r="AR56" i="2" l="1"/>
  <c r="AB57" i="2"/>
  <c r="AR57" i="2" s="1"/>
</calcChain>
</file>

<file path=xl/sharedStrings.xml><?xml version="1.0" encoding="utf-8"?>
<sst xmlns="http://schemas.openxmlformats.org/spreadsheetml/2006/main" count="116" uniqueCount="89">
  <si>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</si>
  <si>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</si>
  <si>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</si>
  <si>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</si>
  <si>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</si>
  <si>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</si>
  <si>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</si>
  <si>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</si>
  <si>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</si>
  <si>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</si>
  <si>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</si>
  <si>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p4.8</t>
  </si>
  <si>
    <t>p4.9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</si>
  <si>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</si>
  <si>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</si>
  <si>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</si>
  <si>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</si>
  <si>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</si>
  <si>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</si>
  <si>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</si>
  <si>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</si>
  <si>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</si>
  <si>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</si>
  <si>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</si>
  <si>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</si>
  <si>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</si>
  <si>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</si>
  <si>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</si>
  <si>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</si>
  <si>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</si>
  <si>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</si>
  <si>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</si>
  <si>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</si>
  <si>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</si>
  <si>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</si>
  <si>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</si>
  <si>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</si>
  <si>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</si>
  <si>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</si>
  <si>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</si>
  <si>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</si>
  <si>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</si>
  <si>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</si>
  <si>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</si>
  <si>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</si>
  <si>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</si>
  <si>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</si>
  <si>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</si>
  <si>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</si>
  <si>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</si>
  <si>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</si>
  <si>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</si>
  <si>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</si>
  <si>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</si>
  <si>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</si>
  <si>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</si>
  <si>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</si>
  <si>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рішення сесії міської ради</t>
  </si>
  <si>
    <t>продукту</t>
  </si>
  <si>
    <t>ефективності</t>
  </si>
  <si>
    <t>розрахунково</t>
  </si>
  <si>
    <t>якості</t>
  </si>
  <si>
    <t>Наказ</t>
  </si>
  <si>
    <t>Фінансове управління Хмельницької міської ради</t>
  </si>
  <si>
    <t>С. ЯМЧУК</t>
  </si>
  <si>
    <t>гривень</t>
  </si>
  <si>
    <t>Начальник фінансового управління</t>
  </si>
  <si>
    <t>Управління житлової політики і майна Хмельницької міської ради</t>
  </si>
  <si>
    <t>Заступник директора департаменту інфраструктури міста - начальник управління житлової політики і майна</t>
  </si>
  <si>
    <t xml:space="preserve">Н. ВІТКОВСЬКА 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</si>
  <si>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</si>
  <si>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</si>
  <si>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0620</t>
  </si>
  <si>
    <t>Надання фінансування та підтримки комунальним підприємствам Хмельницької міської територіальної громади з метою забезпечення належної та безперебійної їх роботи</t>
  </si>
  <si>
    <t>Забезпечення належної та безперебійної роботи комунальних підприємств Хмельницької міської територіальної громади із надання послуг населенню</t>
  </si>
  <si>
    <t>Забезпечення функціонування комунального підприємства КП "Елеватор"</t>
  </si>
  <si>
    <t>бюджетної програми місцевого бюджету на 2023  рік</t>
  </si>
  <si>
    <t>Завдання 1. Забезпечення функціонування комунальних підприємств Хмельницької міської територіальної громади</t>
  </si>
  <si>
    <t xml:space="preserve">82 од. водопостачання, 415 водопос та водовід, </t>
  </si>
  <si>
    <t>2256400000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</si>
  <si>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розвитку комунального підприємства «Елеватор» Хмельницької міської ради на 2023-2027 роки, 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</si>
  <si>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Програма підтримки і розвитку комунального підприємства «Елеватор» Хмельницької міської ради на 2023-2027 роки</t>
  </si>
  <si>
    <t>обсяг видатків на оплату енергоносіїв комунальним підприємством "Елеватор"</t>
  </si>
  <si>
    <t>кількість абонентаів, які отримують послуги з централізованого водопостачання та водовідведення</t>
  </si>
  <si>
    <t>од.</t>
  </si>
  <si>
    <t>особові рахунки</t>
  </si>
  <si>
    <t>рівень забезпечення потреби в коштах на оплату електроенергії відповідно до передбачених коштів в поточному році</t>
  </si>
  <si>
    <t>відс.</t>
  </si>
  <si>
    <t xml:space="preserve">питома вага бюджетних коштів в загальній сумі доходів підприємства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</si>
</sst>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2"/>
      <name val="Times New Roman"/>
      <family val="1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8" fillId="0" borderId="0" xfId="0" applyFont="1" applyBorder="1" applyAlignment="1">
      <alignment horizontal="center" vertical="top"/>
    </xf>
    <xf numFmtId="0" fontId="2" fillId="0" borderId="1" xfId="0" applyFont="1" applyBorder="1" applyAlignment="1"/>
    <xf numFmtId="0" fontId="9" fillId="0" borderId="0" xfId="0" applyFont="1"/>
    <xf numFmtId="0" fontId="9" fillId="0" borderId="0" xfId="0" applyFont="1" applyAlignment="1">
      <alignment vertical="top"/>
    </xf>
    <xf numFmtId="0" fontId="16" fillId="0" borderId="2" xfId="0" applyFont="1" applyBorder="1" applyAlignment="1">
      <alignment vertical="top" wrapText="1"/>
    </xf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9" fillId="0" borderId="0" xfId="0" applyFont="1" applyAlignment="1">
      <alignment vertical="top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0" fillId="0" borderId="2" xfId="0" quotePrefix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4" fillId="0" borderId="2" xfId="0" quotePrefix="1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2" fillId="0" borderId="2" xfId="0" quotePrefix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0" fillId="0" borderId="2" xfId="0" quotePrefix="1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</cellXfs>
  <cellStyles count="1">
    <cellStyle name="Звичайни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5"/>
  <sheetViews>
    <sheetView tabSelected="1" view="pageBreakPreview" zoomScaleNormal="100" zoomScaleSheetLayoutView="100" workbookViewId="0">
      <selection activeCell="BZ59" sqref="BZ5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0" t="s">
        <v>26</v>
      </c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</row>
    <row r="2" spans="1:77" ht="15.95" customHeight="1" x14ac:dyDescent="0.2">
      <c r="AO2" s="111" t="s">
        <v>0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77" ht="16.5" customHeight="1" x14ac:dyDescent="0.2">
      <c r="AO3" s="115" t="s">
        <v>62</v>
      </c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77" ht="24" customHeight="1" x14ac:dyDescent="0.25">
      <c r="AO4" s="152" t="s">
        <v>67</v>
      </c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</row>
    <row r="5" spans="1:77" x14ac:dyDescent="0.2">
      <c r="AO5" s="114" t="s">
        <v>14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</row>
    <row r="7" spans="1:77" ht="12.75" customHeight="1" x14ac:dyDescent="0.2">
      <c r="AO7" s="145">
        <v>45029</v>
      </c>
      <c r="AP7" s="146"/>
      <c r="AQ7" s="146"/>
      <c r="AR7" s="146"/>
      <c r="AS7" s="146"/>
      <c r="AT7" s="146"/>
      <c r="AU7" s="146"/>
      <c r="AV7" s="1" t="s">
        <v>53</v>
      </c>
      <c r="AW7" s="147">
        <v>42</v>
      </c>
      <c r="AX7" s="146"/>
      <c r="AY7" s="146"/>
      <c r="AZ7" s="146"/>
      <c r="BA7" s="146"/>
      <c r="BB7" s="146"/>
      <c r="BC7" s="146"/>
      <c r="BD7" s="146"/>
      <c r="BE7" s="146"/>
      <c r="BF7" s="146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55" t="s">
        <v>15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</row>
    <row r="11" spans="1:77" ht="15.75" customHeight="1" x14ac:dyDescent="0.2">
      <c r="A11" s="155" t="s">
        <v>76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</row>
    <row r="12" spans="1:77" ht="1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9.5" customHeight="1" x14ac:dyDescent="0.2">
      <c r="A13" s="24" t="s">
        <v>43</v>
      </c>
      <c r="B13" s="137">
        <v>1200000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46"/>
      <c r="N13" s="148" t="s">
        <v>67</v>
      </c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47"/>
      <c r="AU13" s="137">
        <v>26381695</v>
      </c>
      <c r="AV13" s="138"/>
      <c r="AW13" s="138"/>
      <c r="AX13" s="138"/>
      <c r="AY13" s="138"/>
      <c r="AZ13" s="138"/>
      <c r="BA13" s="138"/>
      <c r="BB13" s="138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6.25" customHeight="1" x14ac:dyDescent="0.2">
      <c r="A14" s="32"/>
      <c r="B14" s="139" t="s">
        <v>46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45"/>
      <c r="N14" s="149" t="s">
        <v>52</v>
      </c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45"/>
      <c r="AU14" s="139" t="s">
        <v>45</v>
      </c>
      <c r="AV14" s="139"/>
      <c r="AW14" s="139"/>
      <c r="AX14" s="139"/>
      <c r="AY14" s="139"/>
      <c r="AZ14" s="139"/>
      <c r="BA14" s="139"/>
      <c r="BB14" s="13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9.5" customHeight="1" x14ac:dyDescent="0.2">
      <c r="A16" s="34" t="s">
        <v>4</v>
      </c>
      <c r="B16" s="137">
        <v>1210000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46"/>
      <c r="N16" s="148" t="s">
        <v>67</v>
      </c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47"/>
      <c r="AU16" s="137">
        <v>26381695</v>
      </c>
      <c r="AV16" s="138"/>
      <c r="AW16" s="138"/>
      <c r="AX16" s="138"/>
      <c r="AY16" s="138"/>
      <c r="AZ16" s="138"/>
      <c r="BA16" s="138"/>
      <c r="BB16" s="13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6.25" customHeight="1" x14ac:dyDescent="0.2">
      <c r="A17" s="31"/>
      <c r="B17" s="139" t="s">
        <v>46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45"/>
      <c r="N17" s="149" t="s">
        <v>51</v>
      </c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45"/>
      <c r="AU17" s="139" t="s">
        <v>45</v>
      </c>
      <c r="AV17" s="139"/>
      <c r="AW17" s="139"/>
      <c r="AX17" s="139"/>
      <c r="AY17" s="139"/>
      <c r="AZ17" s="139"/>
      <c r="BA17" s="139"/>
      <c r="BB17" s="13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4.25" customHeight="1" x14ac:dyDescent="0.2">
      <c r="A19" s="52" t="s">
        <v>44</v>
      </c>
      <c r="B19" s="137" t="s">
        <v>71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50"/>
      <c r="N19" s="137">
        <v>6020</v>
      </c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51"/>
      <c r="AA19" s="137" t="s">
        <v>72</v>
      </c>
      <c r="AB19" s="138"/>
      <c r="AC19" s="138"/>
      <c r="AD19" s="138"/>
      <c r="AE19" s="138"/>
      <c r="AF19" s="138"/>
      <c r="AG19" s="138"/>
      <c r="AH19" s="138"/>
      <c r="AI19" s="138"/>
      <c r="AJ19" s="25"/>
      <c r="AK19" s="143" t="s">
        <v>70</v>
      </c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25"/>
      <c r="BE19" s="142" t="s">
        <v>79</v>
      </c>
      <c r="BF19" s="143"/>
      <c r="BG19" s="143"/>
      <c r="BH19" s="143"/>
      <c r="BI19" s="143"/>
      <c r="BJ19" s="143"/>
      <c r="BK19" s="143"/>
      <c r="BL19" s="14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38.25" customHeight="1" x14ac:dyDescent="0.2">
      <c r="B20" s="139" t="s">
        <v>46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49"/>
      <c r="N20" s="139" t="s">
        <v>47</v>
      </c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38"/>
      <c r="AA20" s="151" t="s">
        <v>48</v>
      </c>
      <c r="AB20" s="151"/>
      <c r="AC20" s="151"/>
      <c r="AD20" s="151"/>
      <c r="AE20" s="151"/>
      <c r="AF20" s="151"/>
      <c r="AG20" s="151"/>
      <c r="AH20" s="151"/>
      <c r="AI20" s="151"/>
      <c r="AJ20" s="38"/>
      <c r="AK20" s="150" t="s">
        <v>49</v>
      </c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38"/>
      <c r="BE20" s="139" t="s">
        <v>50</v>
      </c>
      <c r="BF20" s="139"/>
      <c r="BG20" s="139"/>
      <c r="BH20" s="139"/>
      <c r="BI20" s="139"/>
      <c r="BJ20" s="139"/>
      <c r="BK20" s="139"/>
      <c r="BL20" s="13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33" t="s">
        <v>40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10">
        <f>AS22+I23</f>
        <v>600000</v>
      </c>
      <c r="V22" s="110"/>
      <c r="W22" s="110"/>
      <c r="X22" s="110"/>
      <c r="Y22" s="110"/>
      <c r="Z22" s="110"/>
      <c r="AA22" s="110"/>
      <c r="AB22" s="110"/>
      <c r="AC22" s="110"/>
      <c r="AD22" s="110"/>
      <c r="AE22" s="131" t="s">
        <v>41</v>
      </c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10">
        <f>AC48</f>
        <v>600000</v>
      </c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60" t="s">
        <v>17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16</v>
      </c>
      <c r="B23" s="60"/>
      <c r="C23" s="60"/>
      <c r="D23" s="60"/>
      <c r="E23" s="60"/>
      <c r="F23" s="60"/>
      <c r="G23" s="60"/>
      <c r="H23" s="60"/>
      <c r="I23" s="110">
        <v>0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60" t="s">
        <v>18</v>
      </c>
      <c r="U23" s="60"/>
      <c r="V23" s="60"/>
      <c r="W23" s="6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11" t="s">
        <v>28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</row>
    <row r="26" spans="1:79" ht="69.75" customHeight="1" x14ac:dyDescent="0.2">
      <c r="A26" s="112" t="s">
        <v>80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60" t="s">
        <v>27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s="37" customFormat="1" ht="27.75" customHeight="1" x14ac:dyDescent="0.25">
      <c r="A29" s="65" t="s">
        <v>22</v>
      </c>
      <c r="B29" s="65"/>
      <c r="C29" s="65"/>
      <c r="D29" s="65"/>
      <c r="E29" s="65"/>
      <c r="F29" s="65"/>
      <c r="G29" s="67" t="s">
        <v>31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s="37" customFormat="1" ht="15.75" hidden="1" x14ac:dyDescent="0.25">
      <c r="A30" s="65">
        <v>1</v>
      </c>
      <c r="B30" s="65"/>
      <c r="C30" s="65"/>
      <c r="D30" s="65"/>
      <c r="E30" s="65"/>
      <c r="F30" s="65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s="37" customFormat="1" ht="22.5" customHeight="1" x14ac:dyDescent="0.25">
      <c r="A31" s="65">
        <v>1</v>
      </c>
      <c r="B31" s="65"/>
      <c r="C31" s="65"/>
      <c r="D31" s="65"/>
      <c r="E31" s="65"/>
      <c r="F31" s="65"/>
      <c r="G31" s="84" t="s">
        <v>73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37" t="s">
        <v>39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s="37" customFormat="1" ht="18.75" customHeight="1" x14ac:dyDescent="0.25">
      <c r="A33" s="60" t="s">
        <v>29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</row>
    <row r="34" spans="1:79" s="37" customFormat="1" ht="18.75" customHeight="1" x14ac:dyDescent="0.25">
      <c r="A34" s="140" t="s">
        <v>74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</row>
    <row r="35" spans="1:79" s="37" customFormat="1" ht="12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s="37" customFormat="1" ht="24.75" customHeight="1" x14ac:dyDescent="0.25">
      <c r="A36" s="60" t="s">
        <v>30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s="37" customFormat="1" ht="21.75" customHeight="1" x14ac:dyDescent="0.25">
      <c r="A37" s="65" t="s">
        <v>22</v>
      </c>
      <c r="B37" s="65"/>
      <c r="C37" s="65"/>
      <c r="D37" s="65"/>
      <c r="E37" s="65"/>
      <c r="F37" s="65"/>
      <c r="G37" s="67" t="s">
        <v>19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9"/>
    </row>
    <row r="38" spans="1:79" s="37" customFormat="1" ht="18" customHeight="1" x14ac:dyDescent="0.25">
      <c r="A38" s="65">
        <v>1</v>
      </c>
      <c r="B38" s="65"/>
      <c r="C38" s="65"/>
      <c r="D38" s="65"/>
      <c r="E38" s="65"/>
      <c r="F38" s="65"/>
      <c r="G38" s="67">
        <v>2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s="37" customFormat="1" ht="21.75" customHeight="1" x14ac:dyDescent="0.25">
      <c r="A39" s="65">
        <v>1</v>
      </c>
      <c r="B39" s="65"/>
      <c r="C39" s="65"/>
      <c r="D39" s="65"/>
      <c r="E39" s="65"/>
      <c r="F39" s="65"/>
      <c r="G39" s="64" t="s">
        <v>77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</row>
    <row r="40" spans="1:79" ht="20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60" t="s">
        <v>32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">
      <c r="A42" s="129" t="s">
        <v>65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21"/>
      <c r="BB42" s="21"/>
      <c r="BC42" s="21"/>
      <c r="BD42" s="21"/>
      <c r="BE42" s="21"/>
      <c r="BF42" s="21"/>
      <c r="BG42" s="21"/>
      <c r="BH42" s="21"/>
      <c r="BI42" s="5"/>
      <c r="BJ42" s="5"/>
      <c r="BK42" s="5"/>
      <c r="BL42" s="5"/>
    </row>
    <row r="43" spans="1:79" ht="15.95" customHeight="1" x14ac:dyDescent="0.2">
      <c r="A43" s="65" t="s">
        <v>22</v>
      </c>
      <c r="B43" s="65"/>
      <c r="C43" s="65"/>
      <c r="D43" s="117" t="s">
        <v>20</v>
      </c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9"/>
      <c r="AC43" s="65" t="s">
        <v>23</v>
      </c>
      <c r="AD43" s="65"/>
      <c r="AE43" s="65"/>
      <c r="AF43" s="65"/>
      <c r="AG43" s="65"/>
      <c r="AH43" s="65"/>
      <c r="AI43" s="65"/>
      <c r="AJ43" s="65"/>
      <c r="AK43" s="65" t="s">
        <v>24</v>
      </c>
      <c r="AL43" s="65"/>
      <c r="AM43" s="65"/>
      <c r="AN43" s="65"/>
      <c r="AO43" s="65"/>
      <c r="AP43" s="65"/>
      <c r="AQ43" s="65"/>
      <c r="AR43" s="65"/>
      <c r="AS43" s="65" t="s">
        <v>21</v>
      </c>
      <c r="AT43" s="65"/>
      <c r="AU43" s="65"/>
      <c r="AV43" s="65"/>
      <c r="AW43" s="65"/>
      <c r="AX43" s="65"/>
      <c r="AY43" s="65"/>
      <c r="AZ43" s="65"/>
      <c r="BA43" s="17"/>
      <c r="BB43" s="17"/>
      <c r="BC43" s="17"/>
      <c r="BD43" s="17"/>
      <c r="BE43" s="17"/>
      <c r="BF43" s="17"/>
      <c r="BG43" s="17"/>
      <c r="BH43" s="17"/>
    </row>
    <row r="44" spans="1:79" ht="29.1" customHeight="1" x14ac:dyDescent="0.2">
      <c r="A44" s="65"/>
      <c r="B44" s="65"/>
      <c r="C44" s="65"/>
      <c r="D44" s="120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21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17"/>
      <c r="BB44" s="17"/>
      <c r="BC44" s="17"/>
      <c r="BD44" s="17"/>
      <c r="BE44" s="17"/>
      <c r="BF44" s="17"/>
      <c r="BG44" s="17"/>
      <c r="BH44" s="17"/>
    </row>
    <row r="45" spans="1:79" ht="15.75" x14ac:dyDescent="0.2">
      <c r="A45" s="65">
        <v>1</v>
      </c>
      <c r="B45" s="65"/>
      <c r="C45" s="65"/>
      <c r="D45" s="67">
        <v>2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65">
        <v>3</v>
      </c>
      <c r="AD45" s="65"/>
      <c r="AE45" s="65"/>
      <c r="AF45" s="65"/>
      <c r="AG45" s="65"/>
      <c r="AH45" s="65"/>
      <c r="AI45" s="65"/>
      <c r="AJ45" s="65"/>
      <c r="AK45" s="65">
        <v>4</v>
      </c>
      <c r="AL45" s="65"/>
      <c r="AM45" s="65"/>
      <c r="AN45" s="65"/>
      <c r="AO45" s="65"/>
      <c r="AP45" s="65"/>
      <c r="AQ45" s="65"/>
      <c r="AR45" s="65"/>
      <c r="AS45" s="65">
        <v>5</v>
      </c>
      <c r="AT45" s="65"/>
      <c r="AU45" s="65"/>
      <c r="AV45" s="65"/>
      <c r="AW45" s="65"/>
      <c r="AX45" s="65"/>
      <c r="AY45" s="65"/>
      <c r="AZ45" s="65"/>
      <c r="BA45" s="17"/>
      <c r="BB45" s="17"/>
      <c r="BC45" s="17"/>
      <c r="BD45" s="17"/>
      <c r="BE45" s="17"/>
      <c r="BF45" s="17"/>
      <c r="BG45" s="17"/>
      <c r="BH45" s="17"/>
    </row>
    <row r="46" spans="1:79" s="4" customFormat="1" ht="12.75" hidden="1" customHeight="1" x14ac:dyDescent="0.2">
      <c r="A46" s="65" t="s">
        <v>6</v>
      </c>
      <c r="B46" s="65"/>
      <c r="C46" s="65"/>
      <c r="D46" s="67" t="s">
        <v>7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/>
      <c r="AC46" s="128" t="s">
        <v>8</v>
      </c>
      <c r="AD46" s="128"/>
      <c r="AE46" s="128"/>
      <c r="AF46" s="128"/>
      <c r="AG46" s="128"/>
      <c r="AH46" s="128"/>
      <c r="AI46" s="128"/>
      <c r="AJ46" s="128"/>
      <c r="AK46" s="128" t="s">
        <v>9</v>
      </c>
      <c r="AL46" s="128"/>
      <c r="AM46" s="128"/>
      <c r="AN46" s="128"/>
      <c r="AO46" s="128"/>
      <c r="AP46" s="128"/>
      <c r="AQ46" s="128"/>
      <c r="AR46" s="128"/>
      <c r="AS46" s="71" t="s">
        <v>10</v>
      </c>
      <c r="AT46" s="128"/>
      <c r="AU46" s="128"/>
      <c r="AV46" s="128"/>
      <c r="AW46" s="128"/>
      <c r="AX46" s="128"/>
      <c r="AY46" s="128"/>
      <c r="AZ46" s="128"/>
      <c r="BA46" s="18"/>
      <c r="BB46" s="19"/>
      <c r="BC46" s="19"/>
      <c r="BD46" s="19"/>
      <c r="BE46" s="19"/>
      <c r="BF46" s="19"/>
      <c r="BG46" s="19"/>
      <c r="BH46" s="19"/>
      <c r="CA46" s="4" t="s">
        <v>11</v>
      </c>
    </row>
    <row r="47" spans="1:79" ht="35.25" customHeight="1" x14ac:dyDescent="0.2">
      <c r="A47" s="65">
        <v>1</v>
      </c>
      <c r="B47" s="65"/>
      <c r="C47" s="65"/>
      <c r="D47" s="61" t="s">
        <v>75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3"/>
      <c r="AC47" s="66">
        <f>AO64</f>
        <v>600000</v>
      </c>
      <c r="AD47" s="66"/>
      <c r="AE47" s="66"/>
      <c r="AF47" s="66"/>
      <c r="AG47" s="66"/>
      <c r="AH47" s="66"/>
      <c r="AI47" s="66"/>
      <c r="AJ47" s="66"/>
      <c r="AK47" s="66">
        <v>0</v>
      </c>
      <c r="AL47" s="66"/>
      <c r="AM47" s="66"/>
      <c r="AN47" s="66"/>
      <c r="AO47" s="66"/>
      <c r="AP47" s="66"/>
      <c r="AQ47" s="66"/>
      <c r="AR47" s="66"/>
      <c r="AS47" s="66">
        <f>AC47+AK47</f>
        <v>600000</v>
      </c>
      <c r="AT47" s="66"/>
      <c r="AU47" s="66"/>
      <c r="AV47" s="66"/>
      <c r="AW47" s="66"/>
      <c r="AX47" s="66"/>
      <c r="AY47" s="66"/>
      <c r="AZ47" s="66"/>
      <c r="BA47" s="20"/>
      <c r="BB47" s="20"/>
      <c r="BC47" s="20"/>
      <c r="BD47" s="20"/>
      <c r="BE47" s="20"/>
      <c r="BF47" s="20"/>
      <c r="BG47" s="20"/>
      <c r="BH47" s="20"/>
    </row>
    <row r="48" spans="1:79" s="4" customFormat="1" ht="18.75" customHeight="1" x14ac:dyDescent="0.2">
      <c r="A48" s="75"/>
      <c r="B48" s="75"/>
      <c r="C48" s="75"/>
      <c r="D48" s="94" t="s">
        <v>54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4"/>
      <c r="AC48" s="83">
        <f>AC47</f>
        <v>600000</v>
      </c>
      <c r="AD48" s="83"/>
      <c r="AE48" s="83"/>
      <c r="AF48" s="83"/>
      <c r="AG48" s="83"/>
      <c r="AH48" s="83"/>
      <c r="AI48" s="83"/>
      <c r="AJ48" s="83"/>
      <c r="AK48" s="83">
        <f>AK47</f>
        <v>0</v>
      </c>
      <c r="AL48" s="83"/>
      <c r="AM48" s="83"/>
      <c r="AN48" s="83"/>
      <c r="AO48" s="83"/>
      <c r="AP48" s="83"/>
      <c r="AQ48" s="83"/>
      <c r="AR48" s="83"/>
      <c r="AS48" s="83">
        <f>AC48+AK48</f>
        <v>600000</v>
      </c>
      <c r="AT48" s="83"/>
      <c r="AU48" s="83"/>
      <c r="AV48" s="83"/>
      <c r="AW48" s="83"/>
      <c r="AX48" s="83"/>
      <c r="AY48" s="83"/>
      <c r="AZ48" s="83"/>
      <c r="BA48" s="36"/>
      <c r="BB48" s="36"/>
      <c r="BC48" s="36"/>
      <c r="BD48" s="36"/>
      <c r="BE48" s="36"/>
      <c r="BF48" s="36"/>
      <c r="BG48" s="36"/>
      <c r="BH48" s="36"/>
    </row>
    <row r="49" spans="1:79" ht="20.25" customHeight="1" x14ac:dyDescent="0.2"/>
    <row r="50" spans="1:79" ht="15.75" customHeight="1" x14ac:dyDescent="0.2">
      <c r="A50" s="111" t="s">
        <v>33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</row>
    <row r="51" spans="1:79" ht="17.25" customHeight="1" x14ac:dyDescent="0.2">
      <c r="A51" s="129" t="s">
        <v>65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79" ht="15.95" customHeight="1" x14ac:dyDescent="0.2">
      <c r="A52" s="65" t="s">
        <v>22</v>
      </c>
      <c r="B52" s="65"/>
      <c r="C52" s="65"/>
      <c r="D52" s="117" t="s">
        <v>25</v>
      </c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9"/>
      <c r="AB52" s="65" t="s">
        <v>23</v>
      </c>
      <c r="AC52" s="65"/>
      <c r="AD52" s="65"/>
      <c r="AE52" s="65"/>
      <c r="AF52" s="65"/>
      <c r="AG52" s="65"/>
      <c r="AH52" s="65"/>
      <c r="AI52" s="65"/>
      <c r="AJ52" s="65" t="s">
        <v>24</v>
      </c>
      <c r="AK52" s="65"/>
      <c r="AL52" s="65"/>
      <c r="AM52" s="65"/>
      <c r="AN52" s="65"/>
      <c r="AO52" s="65"/>
      <c r="AP52" s="65"/>
      <c r="AQ52" s="65"/>
      <c r="AR52" s="65" t="s">
        <v>21</v>
      </c>
      <c r="AS52" s="65"/>
      <c r="AT52" s="65"/>
      <c r="AU52" s="65"/>
      <c r="AV52" s="65"/>
      <c r="AW52" s="65"/>
      <c r="AX52" s="65"/>
      <c r="AY52" s="65"/>
    </row>
    <row r="53" spans="1:79" ht="29.1" customHeight="1" x14ac:dyDescent="0.2">
      <c r="A53" s="65"/>
      <c r="B53" s="65"/>
      <c r="C53" s="65"/>
      <c r="D53" s="120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21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</row>
    <row r="54" spans="1:79" ht="15.75" customHeight="1" x14ac:dyDescent="0.2">
      <c r="A54" s="65">
        <v>1</v>
      </c>
      <c r="B54" s="65"/>
      <c r="C54" s="65"/>
      <c r="D54" s="67">
        <v>2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9"/>
      <c r="AB54" s="65">
        <v>3</v>
      </c>
      <c r="AC54" s="65"/>
      <c r="AD54" s="65"/>
      <c r="AE54" s="65"/>
      <c r="AF54" s="65"/>
      <c r="AG54" s="65"/>
      <c r="AH54" s="65"/>
      <c r="AI54" s="65"/>
      <c r="AJ54" s="65">
        <v>4</v>
      </c>
      <c r="AK54" s="65"/>
      <c r="AL54" s="65"/>
      <c r="AM54" s="65"/>
      <c r="AN54" s="65"/>
      <c r="AO54" s="65"/>
      <c r="AP54" s="65"/>
      <c r="AQ54" s="65"/>
      <c r="AR54" s="65">
        <v>5</v>
      </c>
      <c r="AS54" s="65"/>
      <c r="AT54" s="65"/>
      <c r="AU54" s="65"/>
      <c r="AV54" s="65"/>
      <c r="AW54" s="65"/>
      <c r="AX54" s="65"/>
      <c r="AY54" s="65"/>
    </row>
    <row r="55" spans="1:79" ht="12.75" hidden="1" customHeight="1" x14ac:dyDescent="0.2">
      <c r="A55" s="65" t="s">
        <v>6</v>
      </c>
      <c r="B55" s="65"/>
      <c r="C55" s="65"/>
      <c r="D55" s="125" t="s">
        <v>7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7"/>
      <c r="AB55" s="128" t="s">
        <v>8</v>
      </c>
      <c r="AC55" s="128"/>
      <c r="AD55" s="128"/>
      <c r="AE55" s="128"/>
      <c r="AF55" s="128"/>
      <c r="AG55" s="128"/>
      <c r="AH55" s="128"/>
      <c r="AI55" s="128"/>
      <c r="AJ55" s="128" t="s">
        <v>9</v>
      </c>
      <c r="AK55" s="128"/>
      <c r="AL55" s="128"/>
      <c r="AM55" s="128"/>
      <c r="AN55" s="128"/>
      <c r="AO55" s="128"/>
      <c r="AP55" s="128"/>
      <c r="AQ55" s="128"/>
      <c r="AR55" s="128" t="s">
        <v>10</v>
      </c>
      <c r="AS55" s="128"/>
      <c r="AT55" s="128"/>
      <c r="AU55" s="128"/>
      <c r="AV55" s="128"/>
      <c r="AW55" s="128"/>
      <c r="AX55" s="128"/>
      <c r="AY55" s="128"/>
      <c r="CA55" s="1" t="s">
        <v>12</v>
      </c>
    </row>
    <row r="56" spans="1:79" ht="55.5" customHeight="1" x14ac:dyDescent="0.2">
      <c r="A56" s="65">
        <v>1</v>
      </c>
      <c r="B56" s="65"/>
      <c r="C56" s="65"/>
      <c r="D56" s="84" t="s">
        <v>81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6">
        <f>AC48</f>
        <v>600000</v>
      </c>
      <c r="AC56" s="66"/>
      <c r="AD56" s="66"/>
      <c r="AE56" s="66"/>
      <c r="AF56" s="66"/>
      <c r="AG56" s="66"/>
      <c r="AH56" s="66"/>
      <c r="AI56" s="66"/>
      <c r="AJ56" s="66">
        <v>0</v>
      </c>
      <c r="AK56" s="66"/>
      <c r="AL56" s="66"/>
      <c r="AM56" s="66"/>
      <c r="AN56" s="66"/>
      <c r="AO56" s="66"/>
      <c r="AP56" s="66"/>
      <c r="AQ56" s="66"/>
      <c r="AR56" s="66">
        <f>AB56+AJ56</f>
        <v>600000</v>
      </c>
      <c r="AS56" s="66"/>
      <c r="AT56" s="66"/>
      <c r="AU56" s="66"/>
      <c r="AV56" s="66"/>
      <c r="AW56" s="66"/>
      <c r="AX56" s="66"/>
      <c r="AY56" s="66"/>
      <c r="CA56" s="1" t="s">
        <v>13</v>
      </c>
    </row>
    <row r="57" spans="1:79" s="4" customFormat="1" ht="18.75" customHeight="1" x14ac:dyDescent="0.2">
      <c r="A57" s="75"/>
      <c r="B57" s="75"/>
      <c r="C57" s="75"/>
      <c r="D57" s="134" t="s">
        <v>21</v>
      </c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6"/>
      <c r="AB57" s="83">
        <f>AB56</f>
        <v>600000</v>
      </c>
      <c r="AC57" s="83"/>
      <c r="AD57" s="83"/>
      <c r="AE57" s="83"/>
      <c r="AF57" s="83"/>
      <c r="AG57" s="83"/>
      <c r="AH57" s="83"/>
      <c r="AI57" s="83"/>
      <c r="AJ57" s="83">
        <v>0</v>
      </c>
      <c r="AK57" s="83"/>
      <c r="AL57" s="83"/>
      <c r="AM57" s="83"/>
      <c r="AN57" s="83"/>
      <c r="AO57" s="83"/>
      <c r="AP57" s="83"/>
      <c r="AQ57" s="83"/>
      <c r="AR57" s="83">
        <f>AB57+AJ57</f>
        <v>600000</v>
      </c>
      <c r="AS57" s="83"/>
      <c r="AT57" s="83"/>
      <c r="AU57" s="83"/>
      <c r="AV57" s="83"/>
      <c r="AW57" s="83"/>
      <c r="AX57" s="83"/>
      <c r="AY57" s="83"/>
    </row>
    <row r="58" spans="1:79" ht="22.5" customHeight="1" x14ac:dyDescent="0.2"/>
    <row r="59" spans="1:79" ht="22.5" customHeight="1" x14ac:dyDescent="0.2">
      <c r="A59" s="60" t="s">
        <v>34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</row>
    <row r="60" spans="1:79" ht="37.5" customHeight="1" x14ac:dyDescent="0.2">
      <c r="A60" s="65" t="s">
        <v>22</v>
      </c>
      <c r="B60" s="65"/>
      <c r="C60" s="65"/>
      <c r="D60" s="65"/>
      <c r="E60" s="65"/>
      <c r="F60" s="65"/>
      <c r="G60" s="67" t="s">
        <v>35</v>
      </c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65" t="s">
        <v>2</v>
      </c>
      <c r="AA60" s="65"/>
      <c r="AB60" s="65"/>
      <c r="AC60" s="65"/>
      <c r="AD60" s="65"/>
      <c r="AE60" s="65" t="s">
        <v>1</v>
      </c>
      <c r="AF60" s="65"/>
      <c r="AG60" s="65"/>
      <c r="AH60" s="65"/>
      <c r="AI60" s="65"/>
      <c r="AJ60" s="65"/>
      <c r="AK60" s="65"/>
      <c r="AL60" s="65"/>
      <c r="AM60" s="65"/>
      <c r="AN60" s="65"/>
      <c r="AO60" s="67" t="s">
        <v>23</v>
      </c>
      <c r="AP60" s="68"/>
      <c r="AQ60" s="68"/>
      <c r="AR60" s="68"/>
      <c r="AS60" s="68"/>
      <c r="AT60" s="68"/>
      <c r="AU60" s="68"/>
      <c r="AV60" s="69"/>
      <c r="AW60" s="67" t="s">
        <v>24</v>
      </c>
      <c r="AX60" s="68"/>
      <c r="AY60" s="68"/>
      <c r="AZ60" s="68"/>
      <c r="BA60" s="68"/>
      <c r="BB60" s="68"/>
      <c r="BC60" s="68"/>
      <c r="BD60" s="69"/>
      <c r="BE60" s="67" t="s">
        <v>21</v>
      </c>
      <c r="BF60" s="68"/>
      <c r="BG60" s="68"/>
      <c r="BH60" s="68"/>
      <c r="BI60" s="68"/>
      <c r="BJ60" s="68"/>
      <c r="BK60" s="68"/>
      <c r="BL60" s="69"/>
    </row>
    <row r="61" spans="1:79" ht="17.25" customHeight="1" x14ac:dyDescent="0.2">
      <c r="A61" s="65">
        <v>1</v>
      </c>
      <c r="B61" s="65"/>
      <c r="C61" s="65"/>
      <c r="D61" s="65"/>
      <c r="E61" s="65"/>
      <c r="F61" s="65"/>
      <c r="G61" s="67">
        <v>2</v>
      </c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9"/>
      <c r="Z61" s="65">
        <v>3</v>
      </c>
      <c r="AA61" s="65"/>
      <c r="AB61" s="65"/>
      <c r="AC61" s="65"/>
      <c r="AD61" s="65"/>
      <c r="AE61" s="65">
        <v>4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65">
        <v>5</v>
      </c>
      <c r="AP61" s="65"/>
      <c r="AQ61" s="65"/>
      <c r="AR61" s="65"/>
      <c r="AS61" s="65"/>
      <c r="AT61" s="65"/>
      <c r="AU61" s="65"/>
      <c r="AV61" s="65"/>
      <c r="AW61" s="65">
        <v>6</v>
      </c>
      <c r="AX61" s="65"/>
      <c r="AY61" s="65"/>
      <c r="AZ61" s="65"/>
      <c r="BA61" s="65"/>
      <c r="BB61" s="65"/>
      <c r="BC61" s="65"/>
      <c r="BD61" s="65"/>
      <c r="BE61" s="65">
        <v>7</v>
      </c>
      <c r="BF61" s="65"/>
      <c r="BG61" s="65"/>
      <c r="BH61" s="65"/>
      <c r="BI61" s="65"/>
      <c r="BJ61" s="65"/>
      <c r="BK61" s="65"/>
      <c r="BL61" s="65"/>
    </row>
    <row r="62" spans="1:79" ht="19.5" customHeight="1" x14ac:dyDescent="0.2">
      <c r="A62" s="67"/>
      <c r="B62" s="68"/>
      <c r="C62" s="68"/>
      <c r="D62" s="68"/>
      <c r="E62" s="68"/>
      <c r="F62" s="69"/>
      <c r="G62" s="158" t="s">
        <v>77</v>
      </c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60"/>
      <c r="AW62" s="67"/>
      <c r="AX62" s="68"/>
      <c r="AY62" s="68"/>
      <c r="AZ62" s="68"/>
      <c r="BA62" s="68"/>
      <c r="BB62" s="68"/>
      <c r="BC62" s="68"/>
      <c r="BD62" s="69"/>
      <c r="BE62" s="67"/>
      <c r="BF62" s="68"/>
      <c r="BG62" s="68"/>
      <c r="BH62" s="68"/>
      <c r="BI62" s="68"/>
      <c r="BJ62" s="68"/>
      <c r="BK62" s="68"/>
      <c r="BL62" s="69"/>
    </row>
    <row r="63" spans="1:79" ht="18.75" customHeight="1" x14ac:dyDescent="0.2">
      <c r="A63" s="75">
        <v>0</v>
      </c>
      <c r="B63" s="75"/>
      <c r="C63" s="75"/>
      <c r="D63" s="75"/>
      <c r="E63" s="75"/>
      <c r="F63" s="75"/>
      <c r="G63" s="76" t="s">
        <v>55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9"/>
      <c r="Z63" s="79"/>
      <c r="AA63" s="79"/>
      <c r="AB63" s="79"/>
      <c r="AC63" s="79"/>
      <c r="AD63" s="79"/>
      <c r="AE63" s="93"/>
      <c r="AF63" s="93"/>
      <c r="AG63" s="93"/>
      <c r="AH63" s="93"/>
      <c r="AI63" s="93"/>
      <c r="AJ63" s="93"/>
      <c r="AK63" s="93"/>
      <c r="AL63" s="93"/>
      <c r="AM63" s="93"/>
      <c r="AN63" s="94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</row>
    <row r="64" spans="1:79" ht="36.75" customHeight="1" x14ac:dyDescent="0.2">
      <c r="A64" s="65">
        <v>0</v>
      </c>
      <c r="B64" s="65"/>
      <c r="C64" s="65"/>
      <c r="D64" s="65"/>
      <c r="E64" s="65"/>
      <c r="F64" s="65"/>
      <c r="G64" s="88" t="s">
        <v>82</v>
      </c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71" t="s">
        <v>56</v>
      </c>
      <c r="AA64" s="71"/>
      <c r="AB64" s="71"/>
      <c r="AC64" s="71"/>
      <c r="AD64" s="71"/>
      <c r="AE64" s="71" t="s">
        <v>57</v>
      </c>
      <c r="AF64" s="95"/>
      <c r="AG64" s="95"/>
      <c r="AH64" s="95"/>
      <c r="AI64" s="95"/>
      <c r="AJ64" s="95"/>
      <c r="AK64" s="95"/>
      <c r="AL64" s="95"/>
      <c r="AM64" s="95"/>
      <c r="AN64" s="95"/>
      <c r="AO64" s="66">
        <f>600000</f>
        <v>600000</v>
      </c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>
        <f>AO64</f>
        <v>600000</v>
      </c>
      <c r="BF64" s="66"/>
      <c r="BG64" s="66"/>
      <c r="BH64" s="66"/>
      <c r="BI64" s="66"/>
      <c r="BJ64" s="66"/>
      <c r="BK64" s="66"/>
      <c r="BL64" s="66"/>
    </row>
    <row r="65" spans="1:85" ht="17.25" customHeight="1" x14ac:dyDescent="0.2">
      <c r="A65" s="75">
        <v>0</v>
      </c>
      <c r="B65" s="75"/>
      <c r="C65" s="75"/>
      <c r="D65" s="75"/>
      <c r="E65" s="75"/>
      <c r="F65" s="75"/>
      <c r="G65" s="90" t="s">
        <v>58</v>
      </c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79"/>
      <c r="AA65" s="79"/>
      <c r="AB65" s="79"/>
      <c r="AC65" s="79"/>
      <c r="AD65" s="79"/>
      <c r="AE65" s="79"/>
      <c r="AF65" s="92"/>
      <c r="AG65" s="92"/>
      <c r="AH65" s="92"/>
      <c r="AI65" s="92"/>
      <c r="AJ65" s="92"/>
      <c r="AK65" s="92"/>
      <c r="AL65" s="92"/>
      <c r="AM65" s="92"/>
      <c r="AN65" s="92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</row>
    <row r="66" spans="1:85" ht="37.5" customHeight="1" x14ac:dyDescent="0.2">
      <c r="A66" s="65">
        <v>0</v>
      </c>
      <c r="B66" s="65"/>
      <c r="C66" s="65"/>
      <c r="D66" s="65"/>
      <c r="E66" s="65"/>
      <c r="F66" s="65"/>
      <c r="G66" s="88" t="s">
        <v>83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71" t="s">
        <v>84</v>
      </c>
      <c r="AA66" s="71"/>
      <c r="AB66" s="71"/>
      <c r="AC66" s="71"/>
      <c r="AD66" s="71"/>
      <c r="AE66" s="96" t="s">
        <v>85</v>
      </c>
      <c r="AF66" s="97"/>
      <c r="AG66" s="97"/>
      <c r="AH66" s="97"/>
      <c r="AI66" s="97"/>
      <c r="AJ66" s="97"/>
      <c r="AK66" s="97"/>
      <c r="AL66" s="97"/>
      <c r="AM66" s="97"/>
      <c r="AN66" s="97"/>
      <c r="AO66" s="98">
        <f>82+415</f>
        <v>497</v>
      </c>
      <c r="AP66" s="98"/>
      <c r="AQ66" s="98"/>
      <c r="AR66" s="98"/>
      <c r="AS66" s="98"/>
      <c r="AT66" s="98"/>
      <c r="AU66" s="98"/>
      <c r="AV66" s="98"/>
      <c r="AW66" s="87"/>
      <c r="AX66" s="87"/>
      <c r="AY66" s="87"/>
      <c r="AZ66" s="87"/>
      <c r="BA66" s="87"/>
      <c r="BB66" s="87"/>
      <c r="BC66" s="87"/>
      <c r="BD66" s="87"/>
      <c r="BE66" s="87">
        <f>AO66</f>
        <v>497</v>
      </c>
      <c r="BF66" s="87"/>
      <c r="BG66" s="87"/>
      <c r="BH66" s="87"/>
      <c r="BI66" s="87"/>
      <c r="BJ66" s="87"/>
      <c r="BK66" s="87"/>
      <c r="BL66" s="87"/>
      <c r="BY66" s="59"/>
      <c r="BZ66" s="59"/>
      <c r="CA66" s="59"/>
      <c r="CB66" s="59" t="s">
        <v>78</v>
      </c>
      <c r="CC66" s="59"/>
      <c r="CD66" s="59"/>
      <c r="CE66" s="59"/>
      <c r="CF66" s="59">
        <v>497</v>
      </c>
      <c r="CG66" s="59"/>
    </row>
    <row r="67" spans="1:85" ht="18" hidden="1" customHeight="1" x14ac:dyDescent="0.2">
      <c r="A67" s="75">
        <v>0</v>
      </c>
      <c r="B67" s="75"/>
      <c r="C67" s="75"/>
      <c r="D67" s="75"/>
      <c r="E67" s="75"/>
      <c r="F67" s="75"/>
      <c r="G67" s="76" t="s">
        <v>59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79"/>
      <c r="AA67" s="79"/>
      <c r="AB67" s="79"/>
      <c r="AC67" s="79"/>
      <c r="AD67" s="79"/>
      <c r="AE67" s="80"/>
      <c r="AF67" s="81"/>
      <c r="AG67" s="81"/>
      <c r="AH67" s="81"/>
      <c r="AI67" s="81"/>
      <c r="AJ67" s="81"/>
      <c r="AK67" s="81"/>
      <c r="AL67" s="81"/>
      <c r="AM67" s="81"/>
      <c r="AN67" s="82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Y67" s="59"/>
      <c r="BZ67" s="59"/>
      <c r="CA67" s="59"/>
      <c r="CB67" s="59"/>
      <c r="CC67" s="59"/>
      <c r="CD67" s="59"/>
      <c r="CE67" s="59"/>
      <c r="CF67" s="59"/>
      <c r="CG67" s="59"/>
    </row>
    <row r="68" spans="1:85" ht="48" hidden="1" customHeight="1" x14ac:dyDescent="0.2">
      <c r="A68" s="65">
        <v>0</v>
      </c>
      <c r="B68" s="65"/>
      <c r="C68" s="65"/>
      <c r="D68" s="65"/>
      <c r="E68" s="65"/>
      <c r="F68" s="65"/>
      <c r="G68" s="84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6"/>
      <c r="Z68" s="71"/>
      <c r="AA68" s="71"/>
      <c r="AB68" s="71"/>
      <c r="AC68" s="71"/>
      <c r="AD68" s="71"/>
      <c r="AE68" s="72"/>
      <c r="AF68" s="73"/>
      <c r="AG68" s="73"/>
      <c r="AH68" s="73"/>
      <c r="AI68" s="73"/>
      <c r="AJ68" s="73"/>
      <c r="AK68" s="73"/>
      <c r="AL68" s="73"/>
      <c r="AM68" s="73"/>
      <c r="AN68" s="74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>
        <f>AO68</f>
        <v>0</v>
      </c>
      <c r="BF68" s="66"/>
      <c r="BG68" s="66"/>
      <c r="BH68" s="66"/>
      <c r="BI68" s="66"/>
      <c r="BJ68" s="66"/>
      <c r="BK68" s="66"/>
      <c r="BL68" s="66"/>
      <c r="BY68" s="59"/>
      <c r="BZ68" s="59"/>
      <c r="CA68" s="59"/>
      <c r="CB68" s="59"/>
      <c r="CC68" s="59"/>
      <c r="CD68" s="59"/>
      <c r="CE68" s="59"/>
      <c r="CF68" s="59"/>
      <c r="CG68" s="59"/>
    </row>
    <row r="69" spans="1:85" ht="19.5" customHeight="1" x14ac:dyDescent="0.2">
      <c r="A69" s="75">
        <v>0</v>
      </c>
      <c r="B69" s="75"/>
      <c r="C69" s="75"/>
      <c r="D69" s="75"/>
      <c r="E69" s="75"/>
      <c r="F69" s="75"/>
      <c r="G69" s="76" t="s">
        <v>61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8"/>
      <c r="Z69" s="79"/>
      <c r="AA69" s="79"/>
      <c r="AB69" s="79"/>
      <c r="AC69" s="79"/>
      <c r="AD69" s="79"/>
      <c r="AE69" s="80"/>
      <c r="AF69" s="81"/>
      <c r="AG69" s="81"/>
      <c r="AH69" s="81"/>
      <c r="AI69" s="81"/>
      <c r="AJ69" s="81"/>
      <c r="AK69" s="81"/>
      <c r="AL69" s="81"/>
      <c r="AM69" s="81"/>
      <c r="AN69" s="82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Y69" s="59"/>
      <c r="BZ69" s="59"/>
      <c r="CA69" s="59"/>
      <c r="CB69" s="59"/>
      <c r="CC69" s="59"/>
      <c r="CD69" s="59"/>
      <c r="CE69" s="59"/>
      <c r="CF69" s="59"/>
      <c r="CG69" s="59"/>
    </row>
    <row r="70" spans="1:85" ht="50.25" customHeight="1" x14ac:dyDescent="0.2">
      <c r="A70" s="65">
        <v>0</v>
      </c>
      <c r="B70" s="65"/>
      <c r="C70" s="65"/>
      <c r="D70" s="65"/>
      <c r="E70" s="65"/>
      <c r="F70" s="65"/>
      <c r="G70" s="70" t="s">
        <v>86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1" t="s">
        <v>87</v>
      </c>
      <c r="AA70" s="71"/>
      <c r="AB70" s="71"/>
      <c r="AC70" s="71"/>
      <c r="AD70" s="71"/>
      <c r="AE70" s="72" t="s">
        <v>60</v>
      </c>
      <c r="AF70" s="73"/>
      <c r="AG70" s="73"/>
      <c r="AH70" s="73"/>
      <c r="AI70" s="73"/>
      <c r="AJ70" s="73"/>
      <c r="AK70" s="73"/>
      <c r="AL70" s="73"/>
      <c r="AM70" s="73"/>
      <c r="AN70" s="74"/>
      <c r="AO70" s="66">
        <v>100</v>
      </c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>
        <f>AO70</f>
        <v>100</v>
      </c>
      <c r="BF70" s="66"/>
      <c r="BG70" s="66"/>
      <c r="BH70" s="66"/>
      <c r="BI70" s="66"/>
      <c r="BJ70" s="66"/>
      <c r="BK70" s="66"/>
      <c r="BL70" s="66"/>
    </row>
    <row r="71" spans="1:85" ht="34.5" customHeight="1" x14ac:dyDescent="0.2">
      <c r="A71" s="65"/>
      <c r="B71" s="65"/>
      <c r="C71" s="65"/>
      <c r="D71" s="65"/>
      <c r="E71" s="65"/>
      <c r="F71" s="65"/>
      <c r="G71" s="161" t="s">
        <v>88</v>
      </c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3"/>
      <c r="Z71" s="71" t="s">
        <v>87</v>
      </c>
      <c r="AA71" s="71"/>
      <c r="AB71" s="71"/>
      <c r="AC71" s="71"/>
      <c r="AD71" s="71"/>
      <c r="AE71" s="72" t="s">
        <v>60</v>
      </c>
      <c r="AF71" s="73"/>
      <c r="AG71" s="73"/>
      <c r="AH71" s="73"/>
      <c r="AI71" s="73"/>
      <c r="AJ71" s="73"/>
      <c r="AK71" s="73"/>
      <c r="AL71" s="73"/>
      <c r="AM71" s="73"/>
      <c r="AN71" s="74"/>
      <c r="AO71" s="66">
        <f>AO64/3850300*100</f>
        <v>15.583201308988908</v>
      </c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>
        <f>AO71</f>
        <v>15.583201308988908</v>
      </c>
      <c r="BF71" s="66"/>
      <c r="BG71" s="66"/>
      <c r="BH71" s="66"/>
      <c r="BI71" s="66"/>
      <c r="BJ71" s="66"/>
      <c r="BK71" s="66"/>
      <c r="BL71" s="66"/>
    </row>
    <row r="72" spans="1:85" ht="34.5" customHeight="1" x14ac:dyDescent="0.2">
      <c r="A72" s="53"/>
      <c r="B72" s="53"/>
      <c r="C72" s="53"/>
      <c r="D72" s="53"/>
      <c r="E72" s="53"/>
      <c r="F72" s="53"/>
      <c r="G72" s="54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6"/>
      <c r="AA72" s="56"/>
      <c r="AB72" s="56"/>
      <c r="AC72" s="56"/>
      <c r="AD72" s="56"/>
      <c r="AE72" s="56"/>
      <c r="AF72" s="57"/>
      <c r="AG72" s="57"/>
      <c r="AH72" s="57"/>
      <c r="AI72" s="57"/>
      <c r="AJ72" s="57"/>
      <c r="AK72" s="57"/>
      <c r="AL72" s="57"/>
      <c r="AM72" s="57"/>
      <c r="AN72" s="57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</row>
    <row r="73" spans="1:85" x14ac:dyDescent="0.2"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5" spans="1:85" ht="36" customHeight="1" x14ac:dyDescent="0.25">
      <c r="A75" s="122" t="s">
        <v>68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48"/>
      <c r="AO75" s="123" t="s">
        <v>69</v>
      </c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</row>
    <row r="76" spans="1:85" ht="15" customHeight="1" x14ac:dyDescent="0.2">
      <c r="W76" s="124" t="s">
        <v>5</v>
      </c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41"/>
      <c r="AO76" s="124" t="s">
        <v>42</v>
      </c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</row>
    <row r="77" spans="1:85" ht="15.75" customHeight="1" x14ac:dyDescent="0.25">
      <c r="A77" s="157" t="s">
        <v>3</v>
      </c>
      <c r="B77" s="157"/>
      <c r="C77" s="157"/>
      <c r="D77" s="157"/>
      <c r="E77" s="157"/>
      <c r="F77" s="15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</row>
    <row r="78" spans="1:85" ht="23.25" customHeight="1" x14ac:dyDescent="0.25">
      <c r="A78" s="156" t="s">
        <v>63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42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</row>
    <row r="79" spans="1:85" x14ac:dyDescent="0.2">
      <c r="A79" s="39" t="s">
        <v>38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</row>
    <row r="80" spans="1:85" ht="10.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18.75" customHeight="1" x14ac:dyDescent="0.25">
      <c r="A81" s="102" t="s">
        <v>66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7"/>
      <c r="AO81" s="105" t="s">
        <v>64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ht="14.25" customHeight="1" x14ac:dyDescent="0.2">
      <c r="W82" s="107" t="s">
        <v>5</v>
      </c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40"/>
      <c r="AO82" s="107" t="s">
        <v>42</v>
      </c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</row>
    <row r="83" spans="1:59" ht="14.25" customHeight="1" x14ac:dyDescent="0.2">
      <c r="A83" s="100">
        <f>AO7</f>
        <v>45029</v>
      </c>
      <c r="B83" s="101"/>
      <c r="C83" s="101"/>
      <c r="D83" s="101"/>
      <c r="E83" s="101"/>
      <c r="F83" s="101"/>
      <c r="G83" s="101"/>
      <c r="H83" s="101"/>
    </row>
    <row r="84" spans="1:59" x14ac:dyDescent="0.2">
      <c r="A84" s="99" t="s">
        <v>36</v>
      </c>
      <c r="B84" s="99"/>
      <c r="C84" s="99"/>
      <c r="D84" s="99"/>
      <c r="E84" s="99"/>
      <c r="F84" s="99"/>
      <c r="G84" s="99"/>
      <c r="H84" s="99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3" t="s">
        <v>37</v>
      </c>
    </row>
  </sheetData>
  <mergeCells count="208">
    <mergeCell ref="BE71:BL71"/>
    <mergeCell ref="A71:F71"/>
    <mergeCell ref="Z71:AD71"/>
    <mergeCell ref="AE71:AN71"/>
    <mergeCell ref="G71:Y71"/>
    <mergeCell ref="AO71:AV71"/>
    <mergeCell ref="AW71:BD71"/>
    <mergeCell ref="G62:AV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78:U78"/>
    <mergeCell ref="AO75:BG75"/>
    <mergeCell ref="A77:F77"/>
    <mergeCell ref="G64:Y64"/>
    <mergeCell ref="Z64:AD64"/>
    <mergeCell ref="AO4:BL4"/>
    <mergeCell ref="AB57:AI57"/>
    <mergeCell ref="AJ57:AQ57"/>
    <mergeCell ref="AR57:AY57"/>
    <mergeCell ref="D48:AB48"/>
    <mergeCell ref="AC48:AJ48"/>
    <mergeCell ref="AK48:AR48"/>
    <mergeCell ref="AS48:AZ48"/>
    <mergeCell ref="A10:BL10"/>
    <mergeCell ref="A11:BL11"/>
    <mergeCell ref="B16:L16"/>
    <mergeCell ref="N16:AS16"/>
    <mergeCell ref="AK20:BC20"/>
    <mergeCell ref="AU16:BB16"/>
    <mergeCell ref="B17:L17"/>
    <mergeCell ref="N17:AS17"/>
    <mergeCell ref="N20:Y20"/>
    <mergeCell ref="AA20:AI20"/>
    <mergeCell ref="B19:L19"/>
    <mergeCell ref="N19:Y19"/>
    <mergeCell ref="AO7:AU7"/>
    <mergeCell ref="AW7:BF7"/>
    <mergeCell ref="N13:AS13"/>
    <mergeCell ref="N14:AS14"/>
    <mergeCell ref="AU13:BB13"/>
    <mergeCell ref="AU14:BB14"/>
    <mergeCell ref="AU17:BB17"/>
    <mergeCell ref="AS46:AZ46"/>
    <mergeCell ref="AS45:AZ45"/>
    <mergeCell ref="A29:F29"/>
    <mergeCell ref="A34:BL34"/>
    <mergeCell ref="G38:BL38"/>
    <mergeCell ref="A46:C46"/>
    <mergeCell ref="BE20:BL20"/>
    <mergeCell ref="BE19:BL19"/>
    <mergeCell ref="AK19:BC19"/>
    <mergeCell ref="B13:L13"/>
    <mergeCell ref="B14:L14"/>
    <mergeCell ref="AS43:AZ44"/>
    <mergeCell ref="D43:AB44"/>
    <mergeCell ref="D45:AB45"/>
    <mergeCell ref="D46:AB46"/>
    <mergeCell ref="AA19:AI19"/>
    <mergeCell ref="AC45:AJ45"/>
    <mergeCell ref="A45:C45"/>
    <mergeCell ref="B20:L20"/>
    <mergeCell ref="A57:C57"/>
    <mergeCell ref="AJ54:AQ54"/>
    <mergeCell ref="D57:AA57"/>
    <mergeCell ref="A54:C54"/>
    <mergeCell ref="AR54:AY54"/>
    <mergeCell ref="D56:AA56"/>
    <mergeCell ref="AR55:AY55"/>
    <mergeCell ref="AR56:AY56"/>
    <mergeCell ref="A56:C56"/>
    <mergeCell ref="AO1:BL1"/>
    <mergeCell ref="A50:BL50"/>
    <mergeCell ref="U22:AD22"/>
    <mergeCell ref="AE22:AR22"/>
    <mergeCell ref="G29:BL29"/>
    <mergeCell ref="AO2:BL2"/>
    <mergeCell ref="AO6:BF6"/>
    <mergeCell ref="AK45:AR45"/>
    <mergeCell ref="A42:AZ42"/>
    <mergeCell ref="A22:T22"/>
    <mergeCell ref="A33:BL33"/>
    <mergeCell ref="A48:C48"/>
    <mergeCell ref="AB56:AI56"/>
    <mergeCell ref="AJ56:AQ56"/>
    <mergeCell ref="AC43:AJ44"/>
    <mergeCell ref="A38:F38"/>
    <mergeCell ref="A43:C44"/>
    <mergeCell ref="A23:H23"/>
    <mergeCell ref="AK43:AR44"/>
    <mergeCell ref="A51:AY51"/>
    <mergeCell ref="A52:C53"/>
    <mergeCell ref="AK46:AR46"/>
    <mergeCell ref="A31:F31"/>
    <mergeCell ref="G31:BL31"/>
    <mergeCell ref="A41:AZ41"/>
    <mergeCell ref="AC46:AJ46"/>
    <mergeCell ref="G30:BL30"/>
    <mergeCell ref="A75:V75"/>
    <mergeCell ref="W75:AM75"/>
    <mergeCell ref="AO76:BG76"/>
    <mergeCell ref="W76:AM76"/>
    <mergeCell ref="A55:C55"/>
    <mergeCell ref="D55:AA55"/>
    <mergeCell ref="AB55:AI55"/>
    <mergeCell ref="AJ55:AQ55"/>
    <mergeCell ref="BE65:BL65"/>
    <mergeCell ref="A64:F64"/>
    <mergeCell ref="AO5:BL5"/>
    <mergeCell ref="AO3:BL3"/>
    <mergeCell ref="D52:AA53"/>
    <mergeCell ref="AB52:AI53"/>
    <mergeCell ref="AJ52:AQ53"/>
    <mergeCell ref="AR52:AY53"/>
    <mergeCell ref="A30:F30"/>
    <mergeCell ref="AS22:BC22"/>
    <mergeCell ref="BD22:BL22"/>
    <mergeCell ref="T23:W23"/>
    <mergeCell ref="AO82:BG82"/>
    <mergeCell ref="I23:S23"/>
    <mergeCell ref="A25:BL25"/>
    <mergeCell ref="A26:BL26"/>
    <mergeCell ref="A28:BL28"/>
    <mergeCell ref="A36:BL36"/>
    <mergeCell ref="A37:F37"/>
    <mergeCell ref="G37:BL37"/>
    <mergeCell ref="AO63:AV63"/>
    <mergeCell ref="AW63:BD63"/>
    <mergeCell ref="A84:H84"/>
    <mergeCell ref="A83:H83"/>
    <mergeCell ref="A81:V81"/>
    <mergeCell ref="W81:AM81"/>
    <mergeCell ref="AO81:BG81"/>
    <mergeCell ref="BE63:BL63"/>
    <mergeCell ref="W82:AM82"/>
    <mergeCell ref="A63:F63"/>
    <mergeCell ref="G63:Y63"/>
    <mergeCell ref="Z63:AD63"/>
    <mergeCell ref="AE63:AN63"/>
    <mergeCell ref="AE64:AN64"/>
    <mergeCell ref="AO64:AV64"/>
    <mergeCell ref="AW64:BD64"/>
    <mergeCell ref="Z66:AD66"/>
    <mergeCell ref="AE66:AN66"/>
    <mergeCell ref="AO66:AV66"/>
    <mergeCell ref="AW66:BD66"/>
    <mergeCell ref="AW65:BD65"/>
    <mergeCell ref="AW67:BD67"/>
    <mergeCell ref="BE67:BL67"/>
    <mergeCell ref="A66:F66"/>
    <mergeCell ref="G66:Y66"/>
    <mergeCell ref="BE64:BL64"/>
    <mergeCell ref="A65:F65"/>
    <mergeCell ref="G65:Y65"/>
    <mergeCell ref="Z65:AD65"/>
    <mergeCell ref="AE65:AN65"/>
    <mergeCell ref="AO65:AV65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BE70:BL70"/>
    <mergeCell ref="A62:F62"/>
    <mergeCell ref="AW62:BD62"/>
    <mergeCell ref="BE62:BL62"/>
    <mergeCell ref="A70:F70"/>
    <mergeCell ref="G70:Y70"/>
    <mergeCell ref="Z70:AD70"/>
    <mergeCell ref="AE70:AN70"/>
    <mergeCell ref="AO70:AV70"/>
    <mergeCell ref="AW70:BD70"/>
    <mergeCell ref="A59:BL59"/>
    <mergeCell ref="D47:AB47"/>
    <mergeCell ref="G39:BL39"/>
    <mergeCell ref="A39:F39"/>
    <mergeCell ref="A47:C47"/>
    <mergeCell ref="AC47:AJ47"/>
    <mergeCell ref="AK47:AR47"/>
    <mergeCell ref="AS47:AZ47"/>
    <mergeCell ref="D54:AA54"/>
    <mergeCell ref="AB54:AI54"/>
  </mergeCells>
  <phoneticPr fontId="0" type="noConversion"/>
  <conditionalFormatting sqref="H69:L69 G64:G69 G71:G72">
    <cfRule type="cellIs" dxfId="11" priority="8" stopIfTrue="1" operator="equal">
      <formula>$G63</formula>
    </cfRule>
  </conditionalFormatting>
  <conditionalFormatting sqref="D48:I48">
    <cfRule type="cellIs" dxfId="10" priority="9" stopIfTrue="1" operator="equal">
      <formula>#REF!</formula>
    </cfRule>
  </conditionalFormatting>
  <conditionalFormatting sqref="A62:F72">
    <cfRule type="cellIs" dxfId="9" priority="10" stopIfTrue="1" operator="equal">
      <formula>0</formula>
    </cfRule>
  </conditionalFormatting>
  <conditionalFormatting sqref="G65:L65">
    <cfRule type="cellIs" dxfId="8" priority="7" stopIfTrue="1" operator="equal">
      <formula>$G64</formula>
    </cfRule>
  </conditionalFormatting>
  <conditionalFormatting sqref="G67:L67">
    <cfRule type="cellIs" dxfId="7" priority="6" stopIfTrue="1" operator="equal">
      <formula>#REF!</formula>
    </cfRule>
  </conditionalFormatting>
  <conditionalFormatting sqref="G63:L63">
    <cfRule type="cellIs" dxfId="6" priority="16" stopIfTrue="1" operator="equal">
      <formula>#REF!</formula>
    </cfRule>
  </conditionalFormatting>
  <conditionalFormatting sqref="G64:L64">
    <cfRule type="cellIs" dxfId="5" priority="5" stopIfTrue="1" operator="equal">
      <formula>#REF!</formula>
    </cfRule>
  </conditionalFormatting>
  <conditionalFormatting sqref="G66">
    <cfRule type="cellIs" dxfId="4" priority="4" stopIfTrue="1" operator="equal">
      <formula>#REF!</formula>
    </cfRule>
  </conditionalFormatting>
  <conditionalFormatting sqref="G66">
    <cfRule type="cellIs" dxfId="3" priority="3" stopIfTrue="1" operator="equal">
      <formula>$G65</formula>
    </cfRule>
  </conditionalFormatting>
  <conditionalFormatting sqref="G68">
    <cfRule type="cellIs" dxfId="2" priority="2" stopIfTrue="1" operator="equal">
      <formula>#REF!</formula>
    </cfRule>
  </conditionalFormatting>
  <conditionalFormatting sqref="D47">
    <cfRule type="cellIs" dxfId="1" priority="19" stopIfTrue="1" operator="equal">
      <formula>#REF!</formula>
    </cfRule>
  </conditionalFormatting>
  <conditionalFormatting sqref="G71">
    <cfRule type="cellIs" dxfId="0" priority="1" stopIfTrue="1" operator="equal">
      <formula>$G70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5" max="64" man="1"/>
    <brk id="6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1410180</vt:lpstr>
      <vt:lpstr>'1410180'!Область_друку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2023-04-18T11:42:57Z</cp:lastPrinted>
  <dcterms:created xsi:type="dcterms:W3CDTF">2016-08-15T09:54:21Z</dcterms:created>
  <dcterms:modified xsi:type="dcterms:W3CDTF">2023-04-19T10:22:30Z</dcterms:modified>
</cp:coreProperties>
</file>