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ЖПМ\"/>
    </mc:Choice>
  </mc:AlternateContent>
  <bookViews>
    <workbookView xWindow="0" yWindow="0" windowWidth="28800" windowHeight="12435"/>
  </bookViews>
  <sheets>
    <sheet name="1216090" sheetId="2" r:id="rId1"/>
  </sheets>
  <definedNames>
    <definedName name="_xlnm.Print_Area" localSheetId="0">'1216090'!$A$1:$BL$86</definedName>
  </definedNames>
  <calcPr calcId="152511"/>
</workbook>
</file>

<file path=xl/calcChain.xml><?xml version="1.0" encoding="utf-8"?>
<calcChain xmlns="http://schemas.openxmlformats.org/spreadsheetml/2006/main">
  <c r="AO66" i="2" l="1"/>
  <c r="AO70" i="2" s="1"/>
  <c r="BE70" i="2" s="1"/>
  <c r="AO72" i="2"/>
  <c r="BE72" i="2" s="1"/>
  <c r="AC47" i="2"/>
  <c r="AS47" i="2" s="1"/>
  <c r="AK48" i="2"/>
  <c r="BE65" i="2"/>
  <c r="BE68" i="2"/>
  <c r="A84" i="2"/>
  <c r="AC48" i="2" l="1"/>
  <c r="BE66" i="2"/>
  <c r="AS22" i="2" l="1"/>
  <c r="U22" i="2" s="1"/>
  <c r="AS48" i="2"/>
  <c r="AB56" i="2"/>
  <c r="AR56" i="2" l="1"/>
  <c r="AB57" i="2"/>
  <c r="AR57" i="2" s="1"/>
</calcChain>
</file>

<file path=xl/sharedStrings.xml><?xml version="1.0" encoding="utf-8"?>
<sst xmlns="http://schemas.openxmlformats.org/spreadsheetml/2006/main" count="129" uniqueCount="98">
  <si>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</si>
  <si>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</si>
  <si>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</si>
  <si>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</si>
  <si>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</si>
  <si>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</si>
  <si>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</si>
  <si>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</si>
  <si>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</si>
  <si>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</si>
  <si>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</si>
  <si>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</si>
  <si>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</si>
  <si>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</si>
  <si>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</si>
  <si>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</si>
  <si>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</si>
  <si>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</si>
  <si>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</si>
  <si>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</si>
  <si>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</si>
  <si>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</si>
  <si>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</si>
  <si>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</si>
  <si>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</si>
  <si>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</si>
  <si>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</si>
  <si>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</si>
  <si>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</si>
  <si>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</si>
  <si>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</si>
  <si>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</si>
  <si>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</si>
  <si>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</si>
  <si>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</si>
  <si>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</si>
  <si>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</si>
  <si>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</si>
  <si>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</si>
  <si>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</si>
  <si>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</si>
  <si>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</si>
  <si>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</si>
  <si>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</si>
  <si>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</si>
  <si>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</si>
  <si>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</si>
  <si>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</si>
  <si>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</si>
  <si>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</si>
  <si>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</si>
  <si>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</si>
  <si>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</si>
  <si>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</si>
  <si>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</si>
  <si>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</si>
  <si>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</si>
  <si>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</si>
  <si>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</si>
  <si>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</si>
  <si>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</si>
  <si>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</si>
  <si>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</si>
  <si>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</si>
  <si>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</si>
  <si>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</si>
  <si>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</si>
  <si>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</si>
  <si>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розрахунково</t>
  </si>
  <si>
    <t>якості</t>
  </si>
  <si>
    <t>відс.</t>
  </si>
  <si>
    <t>Наказ</t>
  </si>
  <si>
    <t>Фінансове управління Хмельницької міської ради</t>
  </si>
  <si>
    <t>С. ЯМЧУК</t>
  </si>
  <si>
    <t>гривень</t>
  </si>
  <si>
    <t>Начальник фінансового управління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</si>
  <si>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</si>
  <si>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</si>
  <si>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 xml:space="preserve">Н. ВІТКОВСЬКА </t>
  </si>
  <si>
    <t>22564000000</t>
  </si>
  <si>
    <t>Інша діяльність у сфері житлово-комунального господарства</t>
  </si>
  <si>
    <t>0640</t>
  </si>
  <si>
    <t>1216090</t>
  </si>
  <si>
    <t>бюджетної програми місцевого бюджету на 2023  рік</t>
  </si>
  <si>
    <t>Часткова компенсація вартості закупівлі генераторів для забезпечення потреб мешканців багатоквартирних житлових будинків ХМТГ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</si>
  <si>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2022-2023 роки</t>
  </si>
  <si>
    <t>рішення сесії міської ради</t>
  </si>
  <si>
    <t>Завдання 1. Часткова компенсація вартості закупівлі генераторів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</si>
  <si>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2022-2023 роки, 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</si>
  <si>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Забезпечення мешканців багатоквартирних житлових будинків альтернативними джерелами електроенергії </t>
  </si>
  <si>
    <t>Відшкодування частини вартості придбання генераторів як альтернативних джерел електроенергії з метою сприяння енергонезалежності</t>
  </si>
  <si>
    <t xml:space="preserve">кількість генераторів, які планується придбати </t>
  </si>
  <si>
    <t>(Власне ім'я, ПРІЗВИЩЕ)</t>
  </si>
  <si>
    <t xml:space="preserve">середні  витрати на придбання 1 генератора </t>
  </si>
  <si>
    <t>обсяг видатків, які спрямовані на відшкодування частини вартості закупівлі генераторів</t>
  </si>
  <si>
    <t>відсоток відшкодування частини вартості закупівлі генераторів до передбаченого фінансового ресурсу</t>
  </si>
  <si>
    <t>інформація відділу з експлуатації та ремонту житлового фонду</t>
  </si>
  <si>
    <t>орієнтона вартість закупівлі генераторів управляючими компаніями незалежно від форм власності, ОСББ, надавачами житлових послуг, ЖБК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</si>
</sst>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V93" sqref="V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34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6.5" customHeight="1" x14ac:dyDescent="0.2">
      <c r="AO3" s="102" t="s">
        <v>71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24" customHeight="1" x14ac:dyDescent="0.25">
      <c r="AO4" s="158" t="s">
        <v>76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01" t="s">
        <v>19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137">
        <v>44949</v>
      </c>
      <c r="AP7" s="138"/>
      <c r="AQ7" s="138"/>
      <c r="AR7" s="138"/>
      <c r="AS7" s="138"/>
      <c r="AT7" s="138"/>
      <c r="AU7" s="138"/>
      <c r="AV7" s="1" t="s">
        <v>60</v>
      </c>
      <c r="AW7" s="139">
        <v>5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42" t="s">
        <v>20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77" ht="15.75" customHeight="1" x14ac:dyDescent="0.2">
      <c r="A11" s="142" t="s">
        <v>83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4" t="s">
        <v>50</v>
      </c>
      <c r="B13" s="132">
        <v>1200000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46"/>
      <c r="N13" s="140" t="s">
        <v>76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47"/>
      <c r="AU13" s="132">
        <v>26381695</v>
      </c>
      <c r="AV13" s="133"/>
      <c r="AW13" s="133"/>
      <c r="AX13" s="133"/>
      <c r="AY13" s="133"/>
      <c r="AZ13" s="133"/>
      <c r="BA13" s="133"/>
      <c r="BB13" s="1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6.25" customHeight="1" x14ac:dyDescent="0.2">
      <c r="A14" s="32"/>
      <c r="B14" s="126" t="s">
        <v>53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5"/>
      <c r="N14" s="134" t="s">
        <v>59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45"/>
      <c r="AU14" s="126" t="s">
        <v>52</v>
      </c>
      <c r="AV14" s="126"/>
      <c r="AW14" s="126"/>
      <c r="AX14" s="126"/>
      <c r="AY14" s="126"/>
      <c r="AZ14" s="126"/>
      <c r="BA14" s="126"/>
      <c r="BB14" s="12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9.5" customHeight="1" x14ac:dyDescent="0.2">
      <c r="A16" s="34" t="s">
        <v>4</v>
      </c>
      <c r="B16" s="132">
        <v>1210000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46"/>
      <c r="N16" s="140" t="s">
        <v>76</v>
      </c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47"/>
      <c r="AU16" s="132">
        <v>26381695</v>
      </c>
      <c r="AV16" s="133"/>
      <c r="AW16" s="133"/>
      <c r="AX16" s="133"/>
      <c r="AY16" s="133"/>
      <c r="AZ16" s="133"/>
      <c r="BA16" s="133"/>
      <c r="BB16" s="13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6.25" customHeight="1" x14ac:dyDescent="0.2">
      <c r="A17" s="31"/>
      <c r="B17" s="126" t="s">
        <v>53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5"/>
      <c r="N17" s="134" t="s">
        <v>58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45"/>
      <c r="AU17" s="126" t="s">
        <v>52</v>
      </c>
      <c r="AV17" s="126"/>
      <c r="AW17" s="126"/>
      <c r="AX17" s="126"/>
      <c r="AY17" s="126"/>
      <c r="AZ17" s="126"/>
      <c r="BA17" s="126"/>
      <c r="BB17" s="12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4.25" customHeight="1" x14ac:dyDescent="0.2">
      <c r="A19" s="52" t="s">
        <v>51</v>
      </c>
      <c r="B19" s="132" t="s">
        <v>82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50"/>
      <c r="N19" s="132">
        <v>6090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51"/>
      <c r="AA19" s="132" t="s">
        <v>81</v>
      </c>
      <c r="AB19" s="133"/>
      <c r="AC19" s="133"/>
      <c r="AD19" s="133"/>
      <c r="AE19" s="133"/>
      <c r="AF19" s="133"/>
      <c r="AG19" s="133"/>
      <c r="AH19" s="133"/>
      <c r="AI19" s="133"/>
      <c r="AJ19" s="25"/>
      <c r="AK19" s="132" t="s">
        <v>80</v>
      </c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51"/>
      <c r="BE19" s="132" t="s">
        <v>79</v>
      </c>
      <c r="BF19" s="133"/>
      <c r="BG19" s="133"/>
      <c r="BH19" s="133"/>
      <c r="BI19" s="133"/>
      <c r="BJ19" s="133"/>
      <c r="BK19" s="133"/>
      <c r="BL19" s="13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126" t="s">
        <v>53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9"/>
      <c r="N20" s="126" t="s">
        <v>54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38"/>
      <c r="AA20" s="141" t="s">
        <v>55</v>
      </c>
      <c r="AB20" s="141"/>
      <c r="AC20" s="141"/>
      <c r="AD20" s="141"/>
      <c r="AE20" s="141"/>
      <c r="AF20" s="141"/>
      <c r="AG20" s="141"/>
      <c r="AH20" s="141"/>
      <c r="AI20" s="141"/>
      <c r="AJ20" s="38"/>
      <c r="AK20" s="148" t="s">
        <v>56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38"/>
      <c r="BE20" s="126" t="s">
        <v>57</v>
      </c>
      <c r="BF20" s="126"/>
      <c r="BG20" s="126"/>
      <c r="BH20" s="126"/>
      <c r="BI20" s="126"/>
      <c r="BJ20" s="126"/>
      <c r="BK20" s="126"/>
      <c r="BL20" s="12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7" t="s">
        <v>48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22">
        <f>AS22+I23</f>
        <v>2000000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25" t="s">
        <v>49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2">
        <f>AC48</f>
        <v>2000000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21</v>
      </c>
      <c r="B23" s="76"/>
      <c r="C23" s="76"/>
      <c r="D23" s="76"/>
      <c r="E23" s="76"/>
      <c r="F23" s="76"/>
      <c r="G23" s="76"/>
      <c r="H23" s="76"/>
      <c r="I23" s="122">
        <v>0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8" t="s">
        <v>36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79.5" customHeight="1" x14ac:dyDescent="0.2">
      <c r="A26" s="99" t="s">
        <v>88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s="37" customFormat="1" ht="27.75" customHeight="1" x14ac:dyDescent="0.25">
      <c r="A29" s="63" t="s">
        <v>27</v>
      </c>
      <c r="B29" s="63"/>
      <c r="C29" s="63"/>
      <c r="D29" s="63"/>
      <c r="E29" s="63"/>
      <c r="F29" s="63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s="37" customFormat="1" ht="15.75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s="37" customFormat="1" ht="22.5" customHeight="1" x14ac:dyDescent="0.25">
      <c r="A31" s="63">
        <v>1</v>
      </c>
      <c r="B31" s="63"/>
      <c r="C31" s="63"/>
      <c r="D31" s="63"/>
      <c r="E31" s="63"/>
      <c r="F31" s="63"/>
      <c r="G31" s="94" t="s">
        <v>90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37" t="s">
        <v>47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s="37" customFormat="1" ht="18.75" customHeight="1" x14ac:dyDescent="0.25">
      <c r="A33" s="76" t="s">
        <v>37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79" s="37" customFormat="1" ht="18.75" customHeight="1" x14ac:dyDescent="0.25">
      <c r="A34" s="135" t="s">
        <v>89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</row>
    <row r="35" spans="1:79" s="37" customFormat="1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s="37" customFormat="1" ht="24.75" customHeight="1" x14ac:dyDescent="0.25">
      <c r="A36" s="76" t="s">
        <v>38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79" s="37" customFormat="1" ht="21.75" customHeight="1" x14ac:dyDescent="0.25">
      <c r="A37" s="63" t="s">
        <v>27</v>
      </c>
      <c r="B37" s="63"/>
      <c r="C37" s="63"/>
      <c r="D37" s="63"/>
      <c r="E37" s="63"/>
      <c r="F37" s="63"/>
      <c r="G37" s="60" t="s">
        <v>24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</row>
    <row r="38" spans="1:79" s="37" customFormat="1" ht="18" customHeight="1" x14ac:dyDescent="0.25">
      <c r="A38" s="63">
        <v>1</v>
      </c>
      <c r="B38" s="63"/>
      <c r="C38" s="63"/>
      <c r="D38" s="63"/>
      <c r="E38" s="63"/>
      <c r="F38" s="63"/>
      <c r="G38" s="60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s="37" customFormat="1" ht="21.75" customHeight="1" x14ac:dyDescent="0.25">
      <c r="A39" s="63">
        <v>1</v>
      </c>
      <c r="B39" s="63"/>
      <c r="C39" s="63"/>
      <c r="D39" s="63"/>
      <c r="E39" s="63"/>
      <c r="F39" s="63"/>
      <c r="G39" s="145" t="s">
        <v>87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CA39" s="37" t="s">
        <v>11</v>
      </c>
    </row>
    <row r="40" spans="1:79" ht="20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76" t="s">
        <v>40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23" t="s">
        <v>74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21"/>
      <c r="BB42" s="21"/>
      <c r="BC42" s="21"/>
      <c r="BD42" s="21"/>
      <c r="BE42" s="21"/>
      <c r="BF42" s="21"/>
      <c r="BG42" s="21"/>
      <c r="BH42" s="21"/>
      <c r="BI42" s="5"/>
      <c r="BJ42" s="5"/>
      <c r="BK42" s="5"/>
      <c r="BL42" s="5"/>
    </row>
    <row r="43" spans="1:79" ht="15.95" customHeight="1" x14ac:dyDescent="0.2">
      <c r="A43" s="63" t="s">
        <v>27</v>
      </c>
      <c r="B43" s="63"/>
      <c r="C43" s="63"/>
      <c r="D43" s="104" t="s">
        <v>25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63" t="s">
        <v>28</v>
      </c>
      <c r="AD43" s="63"/>
      <c r="AE43" s="63"/>
      <c r="AF43" s="63"/>
      <c r="AG43" s="63"/>
      <c r="AH43" s="63"/>
      <c r="AI43" s="63"/>
      <c r="AJ43" s="63"/>
      <c r="AK43" s="63" t="s">
        <v>29</v>
      </c>
      <c r="AL43" s="63"/>
      <c r="AM43" s="63"/>
      <c r="AN43" s="63"/>
      <c r="AO43" s="63"/>
      <c r="AP43" s="63"/>
      <c r="AQ43" s="63"/>
      <c r="AR43" s="63"/>
      <c r="AS43" s="63" t="s">
        <v>26</v>
      </c>
      <c r="AT43" s="63"/>
      <c r="AU43" s="63"/>
      <c r="AV43" s="63"/>
      <c r="AW43" s="63"/>
      <c r="AX43" s="63"/>
      <c r="AY43" s="63"/>
      <c r="AZ43" s="63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63"/>
      <c r="B44" s="63"/>
      <c r="C44" s="63"/>
      <c r="D44" s="107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08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63">
        <v>1</v>
      </c>
      <c r="B45" s="63"/>
      <c r="C45" s="63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3">
        <v>3</v>
      </c>
      <c r="AD45" s="63"/>
      <c r="AE45" s="63"/>
      <c r="AF45" s="63"/>
      <c r="AG45" s="63"/>
      <c r="AH45" s="63"/>
      <c r="AI45" s="63"/>
      <c r="AJ45" s="63"/>
      <c r="AK45" s="63">
        <v>4</v>
      </c>
      <c r="AL45" s="63"/>
      <c r="AM45" s="63"/>
      <c r="AN45" s="63"/>
      <c r="AO45" s="63"/>
      <c r="AP45" s="63"/>
      <c r="AQ45" s="63"/>
      <c r="AR45" s="63"/>
      <c r="AS45" s="63">
        <v>5</v>
      </c>
      <c r="AT45" s="63"/>
      <c r="AU45" s="63"/>
      <c r="AV45" s="63"/>
      <c r="AW45" s="63"/>
      <c r="AX45" s="63"/>
      <c r="AY45" s="63"/>
      <c r="AZ45" s="63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63" t="s">
        <v>6</v>
      </c>
      <c r="B46" s="63"/>
      <c r="C46" s="63"/>
      <c r="D46" s="60" t="s">
        <v>7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111" t="s">
        <v>8</v>
      </c>
      <c r="AD46" s="111"/>
      <c r="AE46" s="111"/>
      <c r="AF46" s="111"/>
      <c r="AG46" s="111"/>
      <c r="AH46" s="111"/>
      <c r="AI46" s="111"/>
      <c r="AJ46" s="111"/>
      <c r="AK46" s="111" t="s">
        <v>9</v>
      </c>
      <c r="AL46" s="111"/>
      <c r="AM46" s="111"/>
      <c r="AN46" s="111"/>
      <c r="AO46" s="111"/>
      <c r="AP46" s="111"/>
      <c r="AQ46" s="111"/>
      <c r="AR46" s="111"/>
      <c r="AS46" s="67" t="s">
        <v>10</v>
      </c>
      <c r="AT46" s="111"/>
      <c r="AU46" s="111"/>
      <c r="AV46" s="111"/>
      <c r="AW46" s="111"/>
      <c r="AX46" s="111"/>
      <c r="AY46" s="111"/>
      <c r="AZ46" s="111"/>
      <c r="BA46" s="18"/>
      <c r="BB46" s="19"/>
      <c r="BC46" s="19"/>
      <c r="BD46" s="19"/>
      <c r="BE46" s="19"/>
      <c r="BF46" s="19"/>
      <c r="BG46" s="19"/>
      <c r="BH46" s="19"/>
      <c r="CA46" s="4" t="s">
        <v>12</v>
      </c>
    </row>
    <row r="47" spans="1:79" ht="35.25" customHeight="1" x14ac:dyDescent="0.2">
      <c r="A47" s="63">
        <v>1</v>
      </c>
      <c r="B47" s="63"/>
      <c r="C47" s="63"/>
      <c r="D47" s="119" t="s">
        <v>84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1"/>
      <c r="AC47" s="59">
        <f>AO65</f>
        <v>2000000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2000000</v>
      </c>
      <c r="AT47" s="59"/>
      <c r="AU47" s="59"/>
      <c r="AV47" s="59"/>
      <c r="AW47" s="59"/>
      <c r="AX47" s="59"/>
      <c r="AY47" s="59"/>
      <c r="AZ47" s="59"/>
      <c r="BA47" s="20"/>
      <c r="BB47" s="20"/>
      <c r="BC47" s="20"/>
      <c r="BD47" s="20"/>
      <c r="BE47" s="20"/>
      <c r="BF47" s="20"/>
      <c r="BG47" s="20"/>
      <c r="BH47" s="20"/>
      <c r="CA47" s="1" t="s">
        <v>13</v>
      </c>
    </row>
    <row r="48" spans="1:79" s="4" customFormat="1" ht="18.75" customHeight="1" x14ac:dyDescent="0.2">
      <c r="A48" s="82"/>
      <c r="B48" s="82"/>
      <c r="C48" s="82"/>
      <c r="D48" s="81" t="s">
        <v>61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116">
        <f>AC47</f>
        <v>2000000</v>
      </c>
      <c r="AD48" s="116"/>
      <c r="AE48" s="116"/>
      <c r="AF48" s="116"/>
      <c r="AG48" s="116"/>
      <c r="AH48" s="116"/>
      <c r="AI48" s="116"/>
      <c r="AJ48" s="116"/>
      <c r="AK48" s="116">
        <f>AK47</f>
        <v>0</v>
      </c>
      <c r="AL48" s="116"/>
      <c r="AM48" s="116"/>
      <c r="AN48" s="116"/>
      <c r="AO48" s="116"/>
      <c r="AP48" s="116"/>
      <c r="AQ48" s="116"/>
      <c r="AR48" s="116"/>
      <c r="AS48" s="116">
        <f>AC48+AK48</f>
        <v>2000000</v>
      </c>
      <c r="AT48" s="116"/>
      <c r="AU48" s="116"/>
      <c r="AV48" s="116"/>
      <c r="AW48" s="116"/>
      <c r="AX48" s="116"/>
      <c r="AY48" s="116"/>
      <c r="AZ48" s="116"/>
      <c r="BA48" s="36"/>
      <c r="BB48" s="36"/>
      <c r="BC48" s="36"/>
      <c r="BD48" s="36"/>
      <c r="BE48" s="36"/>
      <c r="BF48" s="36"/>
      <c r="BG48" s="36"/>
      <c r="BH48" s="36"/>
    </row>
    <row r="49" spans="1:79" ht="20.25" customHeight="1" x14ac:dyDescent="0.2"/>
    <row r="50" spans="1:79" ht="15.75" customHeight="1" x14ac:dyDescent="0.2">
      <c r="A50" s="98" t="s">
        <v>41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</row>
    <row r="51" spans="1:79" ht="17.25" customHeight="1" x14ac:dyDescent="0.2">
      <c r="A51" s="123" t="s">
        <v>74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5.95" customHeight="1" x14ac:dyDescent="0.2">
      <c r="A52" s="63" t="s">
        <v>27</v>
      </c>
      <c r="B52" s="63"/>
      <c r="C52" s="63"/>
      <c r="D52" s="104" t="s">
        <v>33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6"/>
      <c r="AB52" s="63" t="s">
        <v>28</v>
      </c>
      <c r="AC52" s="63"/>
      <c r="AD52" s="63"/>
      <c r="AE52" s="63"/>
      <c r="AF52" s="63"/>
      <c r="AG52" s="63"/>
      <c r="AH52" s="63"/>
      <c r="AI52" s="63"/>
      <c r="AJ52" s="63" t="s">
        <v>29</v>
      </c>
      <c r="AK52" s="63"/>
      <c r="AL52" s="63"/>
      <c r="AM52" s="63"/>
      <c r="AN52" s="63"/>
      <c r="AO52" s="63"/>
      <c r="AP52" s="63"/>
      <c r="AQ52" s="63"/>
      <c r="AR52" s="63" t="s">
        <v>26</v>
      </c>
      <c r="AS52" s="63"/>
      <c r="AT52" s="63"/>
      <c r="AU52" s="63"/>
      <c r="AV52" s="63"/>
      <c r="AW52" s="63"/>
      <c r="AX52" s="63"/>
      <c r="AY52" s="63"/>
    </row>
    <row r="53" spans="1:79" ht="20.25" customHeight="1" x14ac:dyDescent="0.2">
      <c r="A53" s="63"/>
      <c r="B53" s="63"/>
      <c r="C53" s="63"/>
      <c r="D53" s="107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108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79" ht="15.75" customHeight="1" x14ac:dyDescent="0.2">
      <c r="A54" s="63">
        <v>1</v>
      </c>
      <c r="B54" s="63"/>
      <c r="C54" s="63"/>
      <c r="D54" s="60">
        <v>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63">
        <v>3</v>
      </c>
      <c r="AC54" s="63"/>
      <c r="AD54" s="63"/>
      <c r="AE54" s="63"/>
      <c r="AF54" s="63"/>
      <c r="AG54" s="63"/>
      <c r="AH54" s="63"/>
      <c r="AI54" s="63"/>
      <c r="AJ54" s="63">
        <v>4</v>
      </c>
      <c r="AK54" s="63"/>
      <c r="AL54" s="63"/>
      <c r="AM54" s="63"/>
      <c r="AN54" s="63"/>
      <c r="AO54" s="63"/>
      <c r="AP54" s="63"/>
      <c r="AQ54" s="63"/>
      <c r="AR54" s="63">
        <v>5</v>
      </c>
      <c r="AS54" s="63"/>
      <c r="AT54" s="63"/>
      <c r="AU54" s="63"/>
      <c r="AV54" s="63"/>
      <c r="AW54" s="63"/>
      <c r="AX54" s="63"/>
      <c r="AY54" s="63"/>
    </row>
    <row r="55" spans="1:79" ht="12.75" hidden="1" customHeight="1" x14ac:dyDescent="0.2">
      <c r="A55" s="63" t="s">
        <v>6</v>
      </c>
      <c r="B55" s="63"/>
      <c r="C55" s="63"/>
      <c r="D55" s="110" t="s">
        <v>7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111" t="s">
        <v>8</v>
      </c>
      <c r="AC55" s="111"/>
      <c r="AD55" s="111"/>
      <c r="AE55" s="111"/>
      <c r="AF55" s="111"/>
      <c r="AG55" s="111"/>
      <c r="AH55" s="111"/>
      <c r="AI55" s="111"/>
      <c r="AJ55" s="111" t="s">
        <v>9</v>
      </c>
      <c r="AK55" s="111"/>
      <c r="AL55" s="111"/>
      <c r="AM55" s="111"/>
      <c r="AN55" s="111"/>
      <c r="AO55" s="111"/>
      <c r="AP55" s="111"/>
      <c r="AQ55" s="111"/>
      <c r="AR55" s="111" t="s">
        <v>10</v>
      </c>
      <c r="AS55" s="111"/>
      <c r="AT55" s="111"/>
      <c r="AU55" s="111"/>
      <c r="AV55" s="111"/>
      <c r="AW55" s="111"/>
      <c r="AX55" s="111"/>
      <c r="AY55" s="111"/>
      <c r="CA55" s="1" t="s">
        <v>14</v>
      </c>
    </row>
    <row r="56" spans="1:79" ht="64.5" customHeight="1" x14ac:dyDescent="0.2">
      <c r="A56" s="63">
        <v>1</v>
      </c>
      <c r="B56" s="63"/>
      <c r="C56" s="63"/>
      <c r="D56" s="94" t="s">
        <v>85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59">
        <f>AC48</f>
        <v>2000000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2000000</v>
      </c>
      <c r="AS56" s="59"/>
      <c r="AT56" s="59"/>
      <c r="AU56" s="59"/>
      <c r="AV56" s="59"/>
      <c r="AW56" s="59"/>
      <c r="AX56" s="59"/>
      <c r="AY56" s="59"/>
      <c r="CA56" s="1" t="s">
        <v>15</v>
      </c>
    </row>
    <row r="57" spans="1:79" s="4" customFormat="1" ht="16.5" customHeight="1" x14ac:dyDescent="0.2">
      <c r="A57" s="82"/>
      <c r="B57" s="82"/>
      <c r="C57" s="82"/>
      <c r="D57" s="128" t="s">
        <v>26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116">
        <f>AB56</f>
        <v>2000000</v>
      </c>
      <c r="AC57" s="116"/>
      <c r="AD57" s="116"/>
      <c r="AE57" s="116"/>
      <c r="AF57" s="116"/>
      <c r="AG57" s="116"/>
      <c r="AH57" s="116"/>
      <c r="AI57" s="116"/>
      <c r="AJ57" s="116">
        <v>0</v>
      </c>
      <c r="AK57" s="116"/>
      <c r="AL57" s="116"/>
      <c r="AM57" s="116"/>
      <c r="AN57" s="116"/>
      <c r="AO57" s="116"/>
      <c r="AP57" s="116"/>
      <c r="AQ57" s="116"/>
      <c r="AR57" s="116">
        <f>AB57+AJ57</f>
        <v>2000000</v>
      </c>
      <c r="AS57" s="116"/>
      <c r="AT57" s="116"/>
      <c r="AU57" s="116"/>
      <c r="AV57" s="116"/>
      <c r="AW57" s="116"/>
      <c r="AX57" s="116"/>
      <c r="AY57" s="116"/>
    </row>
    <row r="58" spans="1:79" ht="10.5" customHeight="1" x14ac:dyDescent="0.2"/>
    <row r="59" spans="1:79" ht="22.5" customHeight="1" x14ac:dyDescent="0.2">
      <c r="A59" s="76" t="s">
        <v>42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</row>
    <row r="60" spans="1:79" ht="36.75" customHeight="1" x14ac:dyDescent="0.2">
      <c r="A60" s="63" t="s">
        <v>27</v>
      </c>
      <c r="B60" s="63"/>
      <c r="C60" s="63"/>
      <c r="D60" s="63"/>
      <c r="E60" s="63"/>
      <c r="F60" s="63"/>
      <c r="G60" s="60" t="s">
        <v>43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3" t="s">
        <v>2</v>
      </c>
      <c r="AA60" s="63"/>
      <c r="AB60" s="63"/>
      <c r="AC60" s="63"/>
      <c r="AD60" s="63"/>
      <c r="AE60" s="63" t="s">
        <v>1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60" t="s">
        <v>28</v>
      </c>
      <c r="AP60" s="61"/>
      <c r="AQ60" s="61"/>
      <c r="AR60" s="61"/>
      <c r="AS60" s="61"/>
      <c r="AT60" s="61"/>
      <c r="AU60" s="61"/>
      <c r="AV60" s="62"/>
      <c r="AW60" s="60" t="s">
        <v>29</v>
      </c>
      <c r="AX60" s="61"/>
      <c r="AY60" s="61"/>
      <c r="AZ60" s="61"/>
      <c r="BA60" s="61"/>
      <c r="BB60" s="61"/>
      <c r="BC60" s="61"/>
      <c r="BD60" s="62"/>
      <c r="BE60" s="60" t="s">
        <v>26</v>
      </c>
      <c r="BF60" s="61"/>
      <c r="BG60" s="61"/>
      <c r="BH60" s="61"/>
      <c r="BI60" s="61"/>
      <c r="BJ60" s="61"/>
      <c r="BK60" s="61"/>
      <c r="BL60" s="62"/>
    </row>
    <row r="61" spans="1:79" ht="15.75" customHeight="1" x14ac:dyDescent="0.2">
      <c r="A61" s="63">
        <v>1</v>
      </c>
      <c r="B61" s="63"/>
      <c r="C61" s="63"/>
      <c r="D61" s="63"/>
      <c r="E61" s="63"/>
      <c r="F61" s="63"/>
      <c r="G61" s="60">
        <v>2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63">
        <v>3</v>
      </c>
      <c r="AA61" s="63"/>
      <c r="AB61" s="63"/>
      <c r="AC61" s="63"/>
      <c r="AD61" s="63"/>
      <c r="AE61" s="63">
        <v>4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3">
        <v>5</v>
      </c>
      <c r="AP61" s="63"/>
      <c r="AQ61" s="63"/>
      <c r="AR61" s="63"/>
      <c r="AS61" s="63"/>
      <c r="AT61" s="63"/>
      <c r="AU61" s="63"/>
      <c r="AV61" s="63"/>
      <c r="AW61" s="63">
        <v>6</v>
      </c>
      <c r="AX61" s="63"/>
      <c r="AY61" s="63"/>
      <c r="AZ61" s="63"/>
      <c r="BA61" s="63"/>
      <c r="BB61" s="63"/>
      <c r="BC61" s="63"/>
      <c r="BD61" s="63"/>
      <c r="BE61" s="63">
        <v>7</v>
      </c>
      <c r="BF61" s="63"/>
      <c r="BG61" s="63"/>
      <c r="BH61" s="63"/>
      <c r="BI61" s="63"/>
      <c r="BJ61" s="63"/>
      <c r="BK61" s="63"/>
      <c r="BL61" s="63"/>
    </row>
    <row r="62" spans="1:79" ht="12.75" hidden="1" customHeight="1" x14ac:dyDescent="0.2">
      <c r="A62" s="63" t="s">
        <v>32</v>
      </c>
      <c r="B62" s="63"/>
      <c r="C62" s="63"/>
      <c r="D62" s="63"/>
      <c r="E62" s="63"/>
      <c r="F62" s="63"/>
      <c r="G62" s="110" t="s">
        <v>7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63" t="s">
        <v>18</v>
      </c>
      <c r="AA62" s="63"/>
      <c r="AB62" s="63"/>
      <c r="AC62" s="63"/>
      <c r="AD62" s="63"/>
      <c r="AE62" s="109" t="s">
        <v>31</v>
      </c>
      <c r="AF62" s="109"/>
      <c r="AG62" s="109"/>
      <c r="AH62" s="109"/>
      <c r="AI62" s="109"/>
      <c r="AJ62" s="109"/>
      <c r="AK62" s="109"/>
      <c r="AL62" s="109"/>
      <c r="AM62" s="109"/>
      <c r="AN62" s="110"/>
      <c r="AO62" s="111" t="s">
        <v>8</v>
      </c>
      <c r="AP62" s="111"/>
      <c r="AQ62" s="111"/>
      <c r="AR62" s="111"/>
      <c r="AS62" s="111"/>
      <c r="AT62" s="111"/>
      <c r="AU62" s="111"/>
      <c r="AV62" s="111"/>
      <c r="AW62" s="111" t="s">
        <v>30</v>
      </c>
      <c r="AX62" s="111"/>
      <c r="AY62" s="111"/>
      <c r="AZ62" s="111"/>
      <c r="BA62" s="111"/>
      <c r="BB62" s="111"/>
      <c r="BC62" s="111"/>
      <c r="BD62" s="111"/>
      <c r="BE62" s="111" t="s">
        <v>63</v>
      </c>
      <c r="BF62" s="111"/>
      <c r="BG62" s="111"/>
      <c r="BH62" s="111"/>
      <c r="BI62" s="111"/>
      <c r="BJ62" s="111"/>
      <c r="BK62" s="111"/>
      <c r="BL62" s="111"/>
      <c r="CA62" s="1" t="s">
        <v>16</v>
      </c>
    </row>
    <row r="63" spans="1:79" ht="20.25" customHeight="1" x14ac:dyDescent="0.2">
      <c r="A63" s="60"/>
      <c r="B63" s="61"/>
      <c r="C63" s="61"/>
      <c r="D63" s="61"/>
      <c r="E63" s="61"/>
      <c r="F63" s="62"/>
      <c r="G63" s="83" t="s">
        <v>87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5"/>
      <c r="BE63" s="73"/>
      <c r="BF63" s="74"/>
      <c r="BG63" s="74"/>
      <c r="BH63" s="74"/>
      <c r="BI63" s="74"/>
      <c r="BJ63" s="74"/>
      <c r="BK63" s="74"/>
      <c r="BL63" s="75"/>
    </row>
    <row r="64" spans="1:79" s="4" customFormat="1" ht="18.75" customHeight="1" x14ac:dyDescent="0.2">
      <c r="A64" s="82">
        <v>0</v>
      </c>
      <c r="B64" s="82"/>
      <c r="C64" s="82"/>
      <c r="D64" s="82"/>
      <c r="E64" s="82"/>
      <c r="F64" s="82"/>
      <c r="G64" s="77" t="s">
        <v>62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131"/>
      <c r="AA64" s="131"/>
      <c r="AB64" s="131"/>
      <c r="AC64" s="131"/>
      <c r="AD64" s="131"/>
      <c r="AE64" s="80"/>
      <c r="AF64" s="80"/>
      <c r="AG64" s="80"/>
      <c r="AH64" s="80"/>
      <c r="AI64" s="80"/>
      <c r="AJ64" s="80"/>
      <c r="AK64" s="80"/>
      <c r="AL64" s="80"/>
      <c r="AM64" s="80"/>
      <c r="AN64" s="81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CA64" s="4" t="s">
        <v>17</v>
      </c>
    </row>
    <row r="65" spans="1:64" ht="36" customHeight="1" x14ac:dyDescent="0.2">
      <c r="A65" s="63">
        <v>0</v>
      </c>
      <c r="B65" s="63"/>
      <c r="C65" s="63"/>
      <c r="D65" s="63"/>
      <c r="E65" s="63"/>
      <c r="F65" s="63"/>
      <c r="G65" s="64" t="s">
        <v>94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67" t="s">
        <v>64</v>
      </c>
      <c r="AA65" s="67"/>
      <c r="AB65" s="67"/>
      <c r="AC65" s="67"/>
      <c r="AD65" s="67"/>
      <c r="AE65" s="68" t="s">
        <v>86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59">
        <v>2000000</v>
      </c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>
        <f>AO65</f>
        <v>2000000</v>
      </c>
      <c r="BF65" s="59"/>
      <c r="BG65" s="59"/>
      <c r="BH65" s="59"/>
      <c r="BI65" s="59"/>
      <c r="BJ65" s="59"/>
      <c r="BK65" s="59"/>
      <c r="BL65" s="59"/>
    </row>
    <row r="66" spans="1:64" ht="51" customHeight="1" x14ac:dyDescent="0.2">
      <c r="A66" s="63"/>
      <c r="B66" s="63"/>
      <c r="C66" s="63"/>
      <c r="D66" s="63"/>
      <c r="E66" s="63"/>
      <c r="F66" s="63"/>
      <c r="G66" s="64" t="s">
        <v>97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7" t="s">
        <v>64</v>
      </c>
      <c r="AA66" s="67"/>
      <c r="AB66" s="67"/>
      <c r="AC66" s="67"/>
      <c r="AD66" s="67"/>
      <c r="AE66" s="68" t="s">
        <v>96</v>
      </c>
      <c r="AF66" s="69"/>
      <c r="AG66" s="69"/>
      <c r="AH66" s="69"/>
      <c r="AI66" s="69"/>
      <c r="AJ66" s="69"/>
      <c r="AK66" s="69"/>
      <c r="AL66" s="69"/>
      <c r="AM66" s="69"/>
      <c r="AN66" s="70"/>
      <c r="AO66" s="59">
        <f>4074470</f>
        <v>4074470</v>
      </c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>
        <f>AO66</f>
        <v>4074470</v>
      </c>
      <c r="BF66" s="59"/>
      <c r="BG66" s="59"/>
      <c r="BH66" s="59"/>
      <c r="BI66" s="59"/>
      <c r="BJ66" s="59"/>
      <c r="BK66" s="59"/>
      <c r="BL66" s="59"/>
    </row>
    <row r="67" spans="1:64" s="4" customFormat="1" ht="19.5" customHeight="1" x14ac:dyDescent="0.2">
      <c r="A67" s="82">
        <v>0</v>
      </c>
      <c r="B67" s="82"/>
      <c r="C67" s="82"/>
      <c r="D67" s="82"/>
      <c r="E67" s="82"/>
      <c r="F67" s="82"/>
      <c r="G67" s="150" t="s">
        <v>65</v>
      </c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2"/>
      <c r="Z67" s="131"/>
      <c r="AA67" s="131"/>
      <c r="AB67" s="131"/>
      <c r="AC67" s="131"/>
      <c r="AD67" s="131"/>
      <c r="AE67" s="153"/>
      <c r="AF67" s="154"/>
      <c r="AG67" s="154"/>
      <c r="AH67" s="154"/>
      <c r="AI67" s="154"/>
      <c r="AJ67" s="154"/>
      <c r="AK67" s="154"/>
      <c r="AL67" s="154"/>
      <c r="AM67" s="154"/>
      <c r="AN67" s="155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</row>
    <row r="68" spans="1:64" ht="48.75" customHeight="1" x14ac:dyDescent="0.2">
      <c r="A68" s="63">
        <v>0</v>
      </c>
      <c r="B68" s="63"/>
      <c r="C68" s="63"/>
      <c r="D68" s="63"/>
      <c r="E68" s="63"/>
      <c r="F68" s="63"/>
      <c r="G68" s="64" t="s">
        <v>91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67" t="s">
        <v>66</v>
      </c>
      <c r="AA68" s="67"/>
      <c r="AB68" s="67"/>
      <c r="AC68" s="67"/>
      <c r="AD68" s="67"/>
      <c r="AE68" s="68" t="s">
        <v>96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149">
        <v>144</v>
      </c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>
        <f>AO68</f>
        <v>144</v>
      </c>
      <c r="BF68" s="149"/>
      <c r="BG68" s="149"/>
      <c r="BH68" s="149"/>
      <c r="BI68" s="149"/>
      <c r="BJ68" s="149"/>
      <c r="BK68" s="149"/>
      <c r="BL68" s="149"/>
    </row>
    <row r="69" spans="1:64" s="4" customFormat="1" ht="19.5" customHeight="1" x14ac:dyDescent="0.2">
      <c r="A69" s="82">
        <v>0</v>
      </c>
      <c r="B69" s="82"/>
      <c r="C69" s="82"/>
      <c r="D69" s="82"/>
      <c r="E69" s="82"/>
      <c r="F69" s="82"/>
      <c r="G69" s="150" t="s">
        <v>67</v>
      </c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2"/>
      <c r="Z69" s="131"/>
      <c r="AA69" s="131"/>
      <c r="AB69" s="131"/>
      <c r="AC69" s="131"/>
      <c r="AD69" s="131"/>
      <c r="AE69" s="153"/>
      <c r="AF69" s="154"/>
      <c r="AG69" s="154"/>
      <c r="AH69" s="154"/>
      <c r="AI69" s="154"/>
      <c r="AJ69" s="154"/>
      <c r="AK69" s="154"/>
      <c r="AL69" s="154"/>
      <c r="AM69" s="154"/>
      <c r="AN69" s="155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</row>
    <row r="70" spans="1:64" ht="24.75" customHeight="1" x14ac:dyDescent="0.2">
      <c r="A70" s="63">
        <v>0</v>
      </c>
      <c r="B70" s="63"/>
      <c r="C70" s="63"/>
      <c r="D70" s="63"/>
      <c r="E70" s="63"/>
      <c r="F70" s="63"/>
      <c r="G70" s="64" t="s">
        <v>93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67" t="s">
        <v>64</v>
      </c>
      <c r="AA70" s="67"/>
      <c r="AB70" s="67"/>
      <c r="AC70" s="67"/>
      <c r="AD70" s="67"/>
      <c r="AE70" s="68" t="s">
        <v>68</v>
      </c>
      <c r="AF70" s="69"/>
      <c r="AG70" s="69"/>
      <c r="AH70" s="69"/>
      <c r="AI70" s="69"/>
      <c r="AJ70" s="69"/>
      <c r="AK70" s="69"/>
      <c r="AL70" s="69"/>
      <c r="AM70" s="69"/>
      <c r="AN70" s="70"/>
      <c r="AO70" s="59">
        <f>AO66/AO68</f>
        <v>28294.930555555555</v>
      </c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>
        <f>AO70</f>
        <v>28294.930555555555</v>
      </c>
      <c r="BF70" s="59"/>
      <c r="BG70" s="59"/>
      <c r="BH70" s="59"/>
      <c r="BI70" s="59"/>
      <c r="BJ70" s="59"/>
      <c r="BK70" s="59"/>
      <c r="BL70" s="59"/>
    </row>
    <row r="71" spans="1:64" s="4" customFormat="1" ht="19.5" customHeight="1" x14ac:dyDescent="0.2">
      <c r="A71" s="82">
        <v>0</v>
      </c>
      <c r="B71" s="82"/>
      <c r="C71" s="82"/>
      <c r="D71" s="82"/>
      <c r="E71" s="82"/>
      <c r="F71" s="82"/>
      <c r="G71" s="150" t="s">
        <v>69</v>
      </c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2"/>
      <c r="Z71" s="131"/>
      <c r="AA71" s="131"/>
      <c r="AB71" s="131"/>
      <c r="AC71" s="131"/>
      <c r="AD71" s="131"/>
      <c r="AE71" s="153"/>
      <c r="AF71" s="154"/>
      <c r="AG71" s="154"/>
      <c r="AH71" s="154"/>
      <c r="AI71" s="154"/>
      <c r="AJ71" s="154"/>
      <c r="AK71" s="154"/>
      <c r="AL71" s="154"/>
      <c r="AM71" s="154"/>
      <c r="AN71" s="155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</row>
    <row r="72" spans="1:64" ht="38.25" customHeight="1" x14ac:dyDescent="0.2">
      <c r="A72" s="63">
        <v>0</v>
      </c>
      <c r="B72" s="63"/>
      <c r="C72" s="63"/>
      <c r="D72" s="63"/>
      <c r="E72" s="63"/>
      <c r="F72" s="63"/>
      <c r="G72" s="64" t="s">
        <v>95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67" t="s">
        <v>70</v>
      </c>
      <c r="AA72" s="67"/>
      <c r="AB72" s="67"/>
      <c r="AC72" s="67"/>
      <c r="AD72" s="67"/>
      <c r="AE72" s="68" t="s">
        <v>68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59">
        <f>AO65/AO66*100</f>
        <v>49.086138810691942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>
        <f>AO72</f>
        <v>49.086138810691942</v>
      </c>
      <c r="BF72" s="59"/>
      <c r="BG72" s="59"/>
      <c r="BH72" s="59"/>
      <c r="BI72" s="59"/>
      <c r="BJ72" s="59"/>
      <c r="BK72" s="59"/>
      <c r="BL72" s="59"/>
    </row>
    <row r="73" spans="1:64" ht="34.5" customHeight="1" x14ac:dyDescent="0.2">
      <c r="A73" s="53"/>
      <c r="B73" s="53"/>
      <c r="C73" s="53"/>
      <c r="D73" s="53"/>
      <c r="E73" s="53"/>
      <c r="F73" s="53"/>
      <c r="G73" s="5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6"/>
      <c r="AA73" s="56"/>
      <c r="AB73" s="56"/>
      <c r="AC73" s="56"/>
      <c r="AD73" s="56"/>
      <c r="AE73" s="56"/>
      <c r="AF73" s="57"/>
      <c r="AG73" s="57"/>
      <c r="AH73" s="57"/>
      <c r="AI73" s="57"/>
      <c r="AJ73" s="57"/>
      <c r="AK73" s="57"/>
      <c r="AL73" s="57"/>
      <c r="AM73" s="57"/>
      <c r="AN73" s="57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</row>
    <row r="74" spans="1:64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64" ht="36" customHeight="1" x14ac:dyDescent="0.25">
      <c r="A76" s="114" t="s">
        <v>77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8"/>
      <c r="AO76" s="115" t="s">
        <v>78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64" ht="15" customHeight="1" x14ac:dyDescent="0.2">
      <c r="W77" s="72" t="s">
        <v>5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41"/>
      <c r="AO77" s="72" t="s">
        <v>92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64" ht="15.75" customHeight="1" x14ac:dyDescent="0.25">
      <c r="A78" s="157" t="s">
        <v>3</v>
      </c>
      <c r="B78" s="157"/>
      <c r="C78" s="157"/>
      <c r="D78" s="157"/>
      <c r="E78" s="157"/>
      <c r="F78" s="15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64" ht="23.25" customHeight="1" x14ac:dyDescent="0.25">
      <c r="A79" s="156" t="s">
        <v>72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42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64" x14ac:dyDescent="0.2">
      <c r="A80" s="39" t="s">
        <v>46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59" ht="10.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8.75" customHeight="1" x14ac:dyDescent="0.25">
      <c r="A82" s="89" t="s">
        <v>75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7"/>
      <c r="AO82" s="92" t="s">
        <v>73</v>
      </c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 spans="1:59" ht="14.25" customHeight="1" x14ac:dyDescent="0.2">
      <c r="W83" s="71" t="s">
        <v>5</v>
      </c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40"/>
      <c r="AO83" s="72" t="s">
        <v>92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x14ac:dyDescent="0.2">
      <c r="A84" s="87">
        <f>AO7</f>
        <v>44949</v>
      </c>
      <c r="B84" s="88"/>
      <c r="C84" s="88"/>
      <c r="D84" s="88"/>
      <c r="E84" s="88"/>
      <c r="F84" s="88"/>
      <c r="G84" s="88"/>
      <c r="H84" s="88"/>
    </row>
    <row r="85" spans="1:59" x14ac:dyDescent="0.2">
      <c r="A85" s="86" t="s">
        <v>44</v>
      </c>
      <c r="B85" s="86"/>
      <c r="C85" s="86"/>
      <c r="D85" s="86"/>
      <c r="E85" s="86"/>
      <c r="F85" s="86"/>
      <c r="G85" s="86"/>
      <c r="H85" s="86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4">
    <mergeCell ref="A79:U79"/>
    <mergeCell ref="AO76:BG76"/>
    <mergeCell ref="A78:F78"/>
    <mergeCell ref="AO4:BL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BE70:BL70"/>
    <mergeCell ref="AW69:BD69"/>
    <mergeCell ref="A70:F70"/>
    <mergeCell ref="G70:Y70"/>
    <mergeCell ref="Z70:AD70"/>
    <mergeCell ref="AE70:AN70"/>
    <mergeCell ref="AO70:AV70"/>
    <mergeCell ref="AW70:BD70"/>
    <mergeCell ref="A69:F69"/>
    <mergeCell ref="G69:Y69"/>
    <mergeCell ref="A65:F65"/>
    <mergeCell ref="Z69:AD69"/>
    <mergeCell ref="AE69:AN69"/>
    <mergeCell ref="AO69:AV69"/>
    <mergeCell ref="Z67:AD67"/>
    <mergeCell ref="AE67:AN67"/>
    <mergeCell ref="AO67:AV67"/>
    <mergeCell ref="AO68:AV68"/>
    <mergeCell ref="A66:F66"/>
    <mergeCell ref="A68:F68"/>
    <mergeCell ref="G68:Y68"/>
    <mergeCell ref="Z68:AD68"/>
    <mergeCell ref="AE68:AN68"/>
    <mergeCell ref="AB57:AI57"/>
    <mergeCell ref="AW68:BD68"/>
    <mergeCell ref="A67:F67"/>
    <mergeCell ref="G67:Y67"/>
    <mergeCell ref="AW60:BD60"/>
    <mergeCell ref="AO60:AV60"/>
    <mergeCell ref="AW62:BD62"/>
    <mergeCell ref="BE62:BL62"/>
    <mergeCell ref="AW64:BD64"/>
    <mergeCell ref="BE68:BL68"/>
    <mergeCell ref="BE65:BL65"/>
    <mergeCell ref="A11:BL11"/>
    <mergeCell ref="BE20:BL20"/>
    <mergeCell ref="BE19:BL19"/>
    <mergeCell ref="AK19:BC19"/>
    <mergeCell ref="B20:L20"/>
    <mergeCell ref="AU14:BB14"/>
    <mergeCell ref="AU16:BB16"/>
    <mergeCell ref="B16:L16"/>
    <mergeCell ref="N16:AS16"/>
    <mergeCell ref="AK20:BC20"/>
    <mergeCell ref="A46:C46"/>
    <mergeCell ref="G39:BL39"/>
    <mergeCell ref="AS46:AZ46"/>
    <mergeCell ref="A43:C44"/>
    <mergeCell ref="AC46:AJ46"/>
    <mergeCell ref="AC43:AJ44"/>
    <mergeCell ref="AO7:AU7"/>
    <mergeCell ref="AW7:BF7"/>
    <mergeCell ref="N13:AS13"/>
    <mergeCell ref="N14:AS14"/>
    <mergeCell ref="AU13:BB13"/>
    <mergeCell ref="AA20:AI20"/>
    <mergeCell ref="AU17:BB17"/>
    <mergeCell ref="N20:Y20"/>
    <mergeCell ref="A10:BL10"/>
    <mergeCell ref="B19:L19"/>
    <mergeCell ref="AA19:AI19"/>
    <mergeCell ref="AC45:AJ45"/>
    <mergeCell ref="A45:C45"/>
    <mergeCell ref="N17:AS17"/>
    <mergeCell ref="AS45:AZ45"/>
    <mergeCell ref="A29:F29"/>
    <mergeCell ref="A34:BL34"/>
    <mergeCell ref="G38:BL38"/>
    <mergeCell ref="A38:F38"/>
    <mergeCell ref="B13:L13"/>
    <mergeCell ref="B14:L14"/>
    <mergeCell ref="AW61:BD61"/>
    <mergeCell ref="BE61:BL61"/>
    <mergeCell ref="AS43:AZ44"/>
    <mergeCell ref="D43:AB44"/>
    <mergeCell ref="A39:F39"/>
    <mergeCell ref="D45:AB45"/>
    <mergeCell ref="D46:AB46"/>
    <mergeCell ref="N19:Y19"/>
    <mergeCell ref="BE60:BL60"/>
    <mergeCell ref="A51:AY51"/>
    <mergeCell ref="A52:C53"/>
    <mergeCell ref="Z60:AD60"/>
    <mergeCell ref="G60:Y60"/>
    <mergeCell ref="A57:C57"/>
    <mergeCell ref="AJ54:AQ54"/>
    <mergeCell ref="D57:AA57"/>
    <mergeCell ref="A54:C54"/>
    <mergeCell ref="AR54:AY54"/>
    <mergeCell ref="AO1:BL1"/>
    <mergeCell ref="A50:BL50"/>
    <mergeCell ref="A47:C47"/>
    <mergeCell ref="U22:AD22"/>
    <mergeCell ref="AE22:AR22"/>
    <mergeCell ref="AK47:AR47"/>
    <mergeCell ref="AC47:AJ47"/>
    <mergeCell ref="B17:L17"/>
    <mergeCell ref="AO2:BL2"/>
    <mergeCell ref="AO6:BF6"/>
    <mergeCell ref="AS22:BC22"/>
    <mergeCell ref="AR55:AY55"/>
    <mergeCell ref="A42:AZ42"/>
    <mergeCell ref="A41:AZ41"/>
    <mergeCell ref="A48:C48"/>
    <mergeCell ref="A55:C55"/>
    <mergeCell ref="D48:AB48"/>
    <mergeCell ref="AC48:AJ48"/>
    <mergeCell ref="AK48:AR48"/>
    <mergeCell ref="AS48:AZ48"/>
    <mergeCell ref="AK43:AR44"/>
    <mergeCell ref="D47:AB47"/>
    <mergeCell ref="AK45:AR45"/>
    <mergeCell ref="AK46:AR46"/>
    <mergeCell ref="AS47:AZ47"/>
    <mergeCell ref="G29:BL29"/>
    <mergeCell ref="AO77:BG77"/>
    <mergeCell ref="W77:AM77"/>
    <mergeCell ref="G65:Y65"/>
    <mergeCell ref="AE65:AN65"/>
    <mergeCell ref="AO65:AV65"/>
    <mergeCell ref="AO64:AV64"/>
    <mergeCell ref="Z64:AD64"/>
    <mergeCell ref="AW67:BD67"/>
    <mergeCell ref="BE67:BL67"/>
    <mergeCell ref="AW65:BD65"/>
    <mergeCell ref="D54:AA54"/>
    <mergeCell ref="AB54:AI54"/>
    <mergeCell ref="A56:C56"/>
    <mergeCell ref="A76:V76"/>
    <mergeCell ref="W76:AM76"/>
    <mergeCell ref="BE64:BL64"/>
    <mergeCell ref="Z65:AD65"/>
    <mergeCell ref="D56:AA56"/>
    <mergeCell ref="AB56:AI56"/>
    <mergeCell ref="AJ56:AQ56"/>
    <mergeCell ref="AE61:AN61"/>
    <mergeCell ref="AE62:AN62"/>
    <mergeCell ref="AO62:AV62"/>
    <mergeCell ref="G62:Y62"/>
    <mergeCell ref="D55:AA55"/>
    <mergeCell ref="AB55:AI55"/>
    <mergeCell ref="AJ55:AQ55"/>
    <mergeCell ref="AR56:AY56"/>
    <mergeCell ref="AJ57:AQ57"/>
    <mergeCell ref="AR57:AY57"/>
    <mergeCell ref="Z62:AD62"/>
    <mergeCell ref="AO5:BL5"/>
    <mergeCell ref="AO3:BL3"/>
    <mergeCell ref="D52:AA53"/>
    <mergeCell ref="AB52:AI53"/>
    <mergeCell ref="AJ52:AQ53"/>
    <mergeCell ref="AR52:AY53"/>
    <mergeCell ref="A30:F30"/>
    <mergeCell ref="AO61:AV61"/>
    <mergeCell ref="Z61:AD61"/>
    <mergeCell ref="A31:F31"/>
    <mergeCell ref="G31:BL31"/>
    <mergeCell ref="A22:T22"/>
    <mergeCell ref="A25:BL25"/>
    <mergeCell ref="A26:BL26"/>
    <mergeCell ref="A28:BL28"/>
    <mergeCell ref="BD22:BL22"/>
    <mergeCell ref="T23:W23"/>
    <mergeCell ref="A23:H23"/>
    <mergeCell ref="I23:S23"/>
    <mergeCell ref="A36:BL36"/>
    <mergeCell ref="A37:F37"/>
    <mergeCell ref="G37:BL37"/>
    <mergeCell ref="G30:BL30"/>
    <mergeCell ref="A33:BL33"/>
    <mergeCell ref="A85:H85"/>
    <mergeCell ref="A84:H84"/>
    <mergeCell ref="A82:V82"/>
    <mergeCell ref="W82:AM82"/>
    <mergeCell ref="AO82:BG82"/>
    <mergeCell ref="W83:AM83"/>
    <mergeCell ref="AO83:BG83"/>
    <mergeCell ref="BE63:BL63"/>
    <mergeCell ref="A59:BL59"/>
    <mergeCell ref="AE60:AN60"/>
    <mergeCell ref="G61:Y61"/>
    <mergeCell ref="G64:Y64"/>
    <mergeCell ref="AE64:AN64"/>
    <mergeCell ref="A64:F64"/>
    <mergeCell ref="G63:BD63"/>
    <mergeCell ref="AW66:BD66"/>
    <mergeCell ref="BE66:BL66"/>
    <mergeCell ref="A63:F63"/>
    <mergeCell ref="A60:F60"/>
    <mergeCell ref="G66:Y66"/>
    <mergeCell ref="Z66:AD66"/>
    <mergeCell ref="AE66:AN66"/>
    <mergeCell ref="AO66:AV66"/>
    <mergeCell ref="A61:F61"/>
    <mergeCell ref="A62:F62"/>
  </mergeCells>
  <phoneticPr fontId="0" type="noConversion"/>
  <conditionalFormatting sqref="H71:L71 G68 G70:G72 G65:G66">
    <cfRule type="cellIs" dxfId="7" priority="7" stopIfTrue="1" operator="equal">
      <formula>$G64</formula>
    </cfRule>
  </conditionalFormatting>
  <conditionalFormatting sqref="D48:I48">
    <cfRule type="cellIs" dxfId="6" priority="8" stopIfTrue="1" operator="equal">
      <formula>$D47</formula>
    </cfRule>
  </conditionalFormatting>
  <conditionalFormatting sqref="A64:F73">
    <cfRule type="cellIs" dxfId="5" priority="9" stopIfTrue="1" operator="equal">
      <formula>0</formula>
    </cfRule>
  </conditionalFormatting>
  <conditionalFormatting sqref="G67:L67">
    <cfRule type="cellIs" dxfId="4" priority="11" stopIfTrue="1" operator="equal">
      <formula>$G65</formula>
    </cfRule>
  </conditionalFormatting>
  <conditionalFormatting sqref="G69:L69">
    <cfRule type="cellIs" dxfId="3" priority="13" stopIfTrue="1" operator="equal">
      <formula>#REF!</formula>
    </cfRule>
  </conditionalFormatting>
  <conditionalFormatting sqref="G64:L64">
    <cfRule type="cellIs" dxfId="2" priority="16" stopIfTrue="1" operator="equal">
      <formula>$G62</formula>
    </cfRule>
  </conditionalFormatting>
  <conditionalFormatting sqref="D47">
    <cfRule type="cellIs" dxfId="1" priority="17" stopIfTrue="1" operator="equal">
      <formula>$D46</formula>
    </cfRule>
  </conditionalFormatting>
  <conditionalFormatting sqref="G73">
    <cfRule type="cellIs" dxfId="0" priority="18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80" fitToHeight="500" orientation="landscape" r:id="rId1"/>
  <headerFooter alignWithMargins="0"/>
  <rowBreaks count="2" manualBreakCount="2">
    <brk id="35" max="63" man="1"/>
    <brk id="68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2023-01-12T12:30:23Z</cp:lastPrinted>
  <dcterms:created xsi:type="dcterms:W3CDTF">2016-08-15T09:54:21Z</dcterms:created>
  <dcterms:modified xsi:type="dcterms:W3CDTF">2023-01-24T14:36:19Z</dcterms:modified>
</cp:coreProperties>
</file>