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EM-18\Pochta\2023\Січень\2001\УКБ паспорти\"/>
    </mc:Choice>
  </mc:AlternateContent>
  <bookViews>
    <workbookView xWindow="0" yWindow="0" windowWidth="28800" windowHeight="12435"/>
  </bookViews>
  <sheets>
    <sheet name="1513230" sheetId="1" r:id="rId1"/>
  </sheets>
  <definedNames>
    <definedName name="_xlnm.Print_Area" localSheetId="0">'1513230'!$A$1:$G$112</definedName>
  </definedNames>
  <calcPr calcId="152511"/>
</workbook>
</file>

<file path=xl/calcChain.xml><?xml version="1.0" encoding="utf-8"?>
<calcChain xmlns="http://schemas.openxmlformats.org/spreadsheetml/2006/main">
  <c r="G95" i="1" l="1"/>
  <c r="G77" i="1"/>
  <c r="G68" i="1"/>
  <c r="G59" i="1"/>
  <c r="D43" i="1"/>
  <c r="D50" i="1"/>
  <c r="E39" i="1"/>
  <c r="E40" i="1"/>
  <c r="E41" i="1"/>
  <c r="E42" i="1"/>
  <c r="E38" i="1"/>
  <c r="E43" i="1"/>
  <c r="D51" i="1"/>
  <c r="E50" i="1"/>
  <c r="E51" i="1"/>
</calcChain>
</file>

<file path=xl/sharedStrings.xml><?xml version="1.0" encoding="utf-8"?>
<sst xmlns="http://schemas.openxmlformats.org/spreadsheetml/2006/main" count="176" uniqueCount="86">
  <si>
    <t>ЗАТВЕРДЖЕНО</t>
  </si>
  <si>
    <t>Наказ / розпорядчий документ</t>
  </si>
  <si>
    <t>(найменування головного розпорядника коштів місцевого бюджету)</t>
  </si>
  <si>
    <t>Паспорт</t>
  </si>
  <si>
    <t>1.</t>
  </si>
  <si>
    <t>2.</t>
  </si>
  <si>
    <t>3.</t>
  </si>
  <si>
    <t>4.</t>
  </si>
  <si>
    <t>5.</t>
  </si>
  <si>
    <t>6.</t>
  </si>
  <si>
    <t>7.</t>
  </si>
  <si>
    <t>N з/п</t>
  </si>
  <si>
    <t>Завдання</t>
  </si>
  <si>
    <t>8.</t>
  </si>
  <si>
    <t>Напрями використання бюджетних коштів</t>
  </si>
  <si>
    <t>Загальний фонд</t>
  </si>
  <si>
    <t>Спеціальний фонд</t>
  </si>
  <si>
    <t>Усього</t>
  </si>
  <si>
    <t>9.</t>
  </si>
  <si>
    <t>Перелік місцевих / регіональних програм, що виконуються у складі бюджетної програми:</t>
  </si>
  <si>
    <t>Найменування місцевої / регіональної програми</t>
  </si>
  <si>
    <t>10.</t>
  </si>
  <si>
    <t>Результативні показники бюджетної програми:</t>
  </si>
  <si>
    <t>Показник</t>
  </si>
  <si>
    <t>Одиниця виміру</t>
  </si>
  <si>
    <t>Джерело інформації</t>
  </si>
  <si>
    <t>затрат</t>
  </si>
  <si>
    <t>продукту</t>
  </si>
  <si>
    <t>ефективності</t>
  </si>
  <si>
    <t>якості</t>
  </si>
  <si>
    <t>(підпис)</t>
  </si>
  <si>
    <t>ПОГОДЖЕНО:</t>
  </si>
  <si>
    <t>(найменування відповідального виконавця)</t>
  </si>
  <si>
    <t>Цілі державної політики, на досягнення яких спрямована реалізація бюджетної програми</t>
  </si>
  <si>
    <t>Ціль державної політики</t>
  </si>
  <si>
    <t>Мета бюджетної програми</t>
  </si>
  <si>
    <t>Завдання бюджетної програми</t>
  </si>
  <si>
    <t>11.</t>
  </si>
  <si>
    <t>М. П.</t>
  </si>
  <si>
    <t>ЗАТВЕРДЖЕНО
Наказ Міністерства фінансів України 
26 серпня 2014 року № 836
(у редакції наказу Міністерства фінансів України від  29 грудня 2018 року № 1209)</t>
  </si>
  <si>
    <t>од.</t>
  </si>
  <si>
    <t>грн.</t>
  </si>
  <si>
    <t>розрахунок</t>
  </si>
  <si>
    <t>рівень готовності</t>
  </si>
  <si>
    <t>%</t>
  </si>
  <si>
    <t>Фінансове управління Хмельницької міської ради</t>
  </si>
  <si>
    <t>Начальник управління</t>
  </si>
  <si>
    <t>(грн.)</t>
  </si>
  <si>
    <t>середні витрати на об'єкт будівництва</t>
  </si>
  <si>
    <t>(код Програмної класифікації видатків та кредитування місцевого бюджету)</t>
  </si>
  <si>
    <t>(код за ЄДРПОУ)</t>
  </si>
  <si>
    <t>02498582</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</si>
  <si>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</si>
  <si>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</si>
  <si>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бюджетної програми згідно з  Типовою програмною класифікацією видатків та кредитування місцевого бюджету)</t>
  </si>
  <si>
    <t>(код бюджету)</t>
  </si>
  <si>
    <t>Управління капітального будівництва Хмельницької міської ради</t>
  </si>
  <si>
    <t xml:space="preserve"> Управління капітального будівництва Хмельницької міської ради</t>
  </si>
  <si>
    <t>Начальник управління капітального будівництва Хмельницької міської ради</t>
  </si>
  <si>
    <t>3230</t>
  </si>
  <si>
    <t>1070</t>
  </si>
  <si>
    <t>Видатки, пов'язані з наданням підтримки внутрішньо переміщеним та/або евакуйованим особам у зв'язку із введенням воєнного стану</t>
  </si>
  <si>
    <t>Надання підтримки внутрішньо переміщеним особам у зв'язку із введенням воєного стану.</t>
  </si>
  <si>
    <t xml:space="preserve">Виготовлення проектної документації для будівництва житла для внутрішньо переміщених осіб </t>
  </si>
  <si>
    <t>Реконструкція з добудовою мережі водопостачання та каналізації до земельної ділянки для будівництва внутрішньо переміщеним особам ( в т. ч. виготовлення проектної документації)</t>
  </si>
  <si>
    <t>Реконструкція з добудовою мережі газопостачання до земельної ділянки для будівництва внутрішньо переміщеним особам ( в т. ч. виготовлення проектної документації)</t>
  </si>
  <si>
    <t>Реконструкція з добудовою мережі електропостачання до земельної ділянки для будівництва внутрішньо переміщеним особам ( в т. ч. виготовлення проектної документації)</t>
  </si>
  <si>
    <t>Реконструкція з добудовою мережі теплопостачання до земельної ділянки для будівництва внутрішньо переміщеним особам ( в т. ч. виготовлення проектної документації)</t>
  </si>
  <si>
    <t>Реконструкція з добудовою мережі водопостачання та каналізації до земельної ділянки для будівництва житла внутрішньо переміщеним особам (в т.ч. виготовлення проектної документації)</t>
  </si>
  <si>
    <t>обсяг видатків на будівництво</t>
  </si>
  <si>
    <t xml:space="preserve">кількість об'єктів </t>
  </si>
  <si>
    <t>Реконструкція з добудовою мережі газопостачання до земельної ділянки для будівництва житла внутрішньо переміщеним особам (в т.ч. виготовлення проектної документації)</t>
  </si>
  <si>
    <t>Реконструкція з добудовою мережі електропостачання до земельної ділянки для будівництва житла внутрішньо переміщеним особам (в т.ч. виготовлення проектної документації)</t>
  </si>
  <si>
    <t>Реконструкція з добудовою мережі теплопостачання до земельної ділянки для будівництва житла внутрішньо переміщеним особам (в т.ч. виготовлення проектної документації)</t>
  </si>
  <si>
    <t>Виготовлення проектної документації для будівництва житла для внутрішньо переміщених осіб</t>
  </si>
  <si>
    <t>грн</t>
  </si>
  <si>
    <t>бюджетної програми місцевого бюджету на 2023 рік</t>
  </si>
  <si>
    <t>Обсяг бюджетних призначень / бюджетних асигнувань - 1350000  гривень, у тому числі загального фонду - _гривень та спеціального фонду - 1350000 гривень.</t>
  </si>
  <si>
    <r>
      <t xml:space="preserve">Підстави для виконання бюджетної програми: : Конституція України, Бюджетний кодекс України, Закон України «Про Державний бюджет України на 2023 рік», Закон України «Про місцеве самоврядування», Закон України «Про державне прогнозування та розроблення програм економічного та соціального розвитку України», Постанова  КМУ «Про затвердження Порядку розроблення та виконання державних цільових програм» від 31.01.2007 р. № 106, Наказ Міністерства економіки України «Про затвердження Методичних рекомендацій щодо порядку розроблення регіональних цільових програм, моніторингу та звітності про їх виконання» від 04.12.2006р. № 367, Наказ Міністерства фінансів України «Про деякі питання запровадження програмно-цільового методу складання та виконання місцевих бюджетів» від 26.08.2014 №836,  рішення позачергової двадцять другої сесії Хмельницької міської ради від 21.12.2022 № 8 "Про затвердження Програми економічного і соціального розвитку Хмельницької міської територіальної громади на 2023 рік", рішенням десятої сесії Хмельницької міської ради від 15.12.2021  № 45 "Про затвердження Комплексної програми "Піклування" в Хмельницькій міській територіальній громаді на 2022-2026 роки",  Рішення позачергової двадцять другої сесії  Хмельницької міської ради від 21.12.2022  № 12 </t>
    </r>
    <r>
      <rPr>
        <sz val="12"/>
        <color indexed="8"/>
        <rFont val="Times New Roman"/>
        <family val="1"/>
        <charset val="204"/>
      </rPr>
      <t xml:space="preserve"> "Про бюджет Хмельницької міської територіальної громади на 2023 рік".</t>
    </r>
  </si>
  <si>
    <t>Комплексна програма "Піклування" в Хмельницькій міській територіальній громаді на 2022--2026 роки; Програма економічного і соціального розвитку Хмельницької міської територіальної громади на 2023 рік</t>
  </si>
  <si>
    <t>Вирішення невідкладних питань матеріально-технічного забезпечення внутрішньо переміщених осіб</t>
  </si>
  <si>
    <t>(Власне ім'я, ПРІЗВИЩЕ)</t>
  </si>
  <si>
    <t>Тетяна ПОЛІЩУК</t>
  </si>
  <si>
    <t>Сергій ЯМЧУК</t>
  </si>
  <si>
    <t>від 19.01.2023 № 03</t>
  </si>
  <si>
    <t>Дата погодження  19.01.2023</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</si>
</sst>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204"/>
      <scheme val="minor"/>
    </font>
    <font>
      <sz val="12"/>
      <color indexed="8"/>
      <name val="Times New Roman"/>
      <family val="1"/>
      <charset val="204"/>
    </font>
    <font>
      <sz val="12"/>
      <color rgb="FF000000"/>
      <name val="Times New Roman"/>
      <family val="1"/>
      <charset val="204"/>
    </font>
    <font>
      <sz val="11"/>
      <color theme="1"/>
      <name val="Times New Roman"/>
      <family val="1"/>
      <charset val="204"/>
    </font>
    <font>
      <sz val="8"/>
      <color rgb="FF000000"/>
      <name val="Times New Roman"/>
      <family val="1"/>
      <charset val="204"/>
    </font>
    <font>
      <b/>
      <sz val="7.5"/>
      <color rgb="FF000000"/>
      <name val="Times New Roman"/>
      <family val="1"/>
      <charset val="204"/>
    </font>
    <font>
      <b/>
      <sz val="12"/>
      <color rgb="FF000000"/>
      <name val="Times New Roman"/>
      <family val="1"/>
      <charset val="204"/>
    </font>
    <font>
      <sz val="12"/>
      <color theme="0"/>
      <name val="Times New Roman"/>
      <family val="1"/>
      <charset val="204"/>
    </font>
    <font>
      <sz val="12"/>
      <color theme="1"/>
      <name val="Times New Roman"/>
      <family val="1"/>
      <charset val="204"/>
    </font>
    <font>
      <sz val="8"/>
      <color theme="1"/>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s>
  <cellStyleXfs count="1">
    <xf numFmtId="0" fontId="0" fillId="0" borderId="0"/>
  </cellStyleXfs>
  <cellXfs count="64">
    <xf numFmtId="0" fontId="0" fillId="0" borderId="0" xfId="0"/>
    <xf numFmtId="0" fontId="2" fillId="0" borderId="0" xfId="0" applyFont="1" applyAlignment="1">
      <alignment vertical="center" wrapText="1"/>
    </xf>
    <xf numFmtId="0" fontId="2" fillId="0" borderId="0" xfId="0" applyFont="1" applyAlignment="1">
      <alignment horizontal="center" vertical="center" wrapText="1"/>
    </xf>
    <xf numFmtId="0" fontId="2" fillId="0" borderId="0" xfId="0" applyFont="1"/>
    <xf numFmtId="0" fontId="3" fillId="0" borderId="0" xfId="0" applyFont="1"/>
    <xf numFmtId="0" fontId="3" fillId="0" borderId="0" xfId="0" applyFont="1" applyAlignment="1">
      <alignment vertical="center" wrapText="1"/>
    </xf>
    <xf numFmtId="0" fontId="4" fillId="0" borderId="0" xfId="0" applyFont="1" applyAlignment="1">
      <alignment horizontal="center" vertical="top" wrapText="1"/>
    </xf>
    <xf numFmtId="0" fontId="4" fillId="0" borderId="0" xfId="0" applyFont="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vertical="center" wrapText="1"/>
    </xf>
    <xf numFmtId="0" fontId="3" fillId="0" borderId="0" xfId="0" applyFont="1" applyBorder="1" applyAlignment="1"/>
    <xf numFmtId="0" fontId="2" fillId="0" borderId="1" xfId="0" applyFont="1" applyBorder="1" applyAlignment="1">
      <alignment vertical="center" wrapText="1"/>
    </xf>
    <xf numFmtId="0" fontId="2" fillId="0" borderId="0" xfId="0" applyFont="1" applyAlignment="1">
      <alignment horizontal="left" vertical="center" wrapText="1"/>
    </xf>
    <xf numFmtId="0" fontId="2" fillId="0" borderId="2"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xf>
    <xf numFmtId="0" fontId="2" fillId="0" borderId="0" xfId="0" applyFont="1" applyAlignment="1">
      <alignment horizontal="left" vertical="center"/>
    </xf>
    <xf numFmtId="0" fontId="5" fillId="0" borderId="0" xfId="0" applyFont="1" applyAlignment="1">
      <alignment vertical="center"/>
    </xf>
    <xf numFmtId="0" fontId="5" fillId="0" borderId="0" xfId="0" applyFont="1"/>
    <xf numFmtId="0" fontId="2" fillId="0" borderId="0" xfId="0" applyFont="1" applyAlignment="1">
      <alignment horizontal="center" vertical="center" wrapText="1"/>
    </xf>
    <xf numFmtId="0" fontId="4" fillId="0" borderId="0" xfId="0" applyFont="1" applyAlignment="1">
      <alignment horizontal="center" vertical="top" wrapText="1"/>
    </xf>
    <xf numFmtId="0" fontId="7" fillId="0" borderId="2" xfId="0" applyFont="1" applyBorder="1" applyAlignment="1">
      <alignment horizontal="center" vertical="center" wrapText="1"/>
    </xf>
    <xf numFmtId="0" fontId="4" fillId="0" borderId="0" xfId="0" applyFont="1" applyAlignment="1">
      <alignment horizontal="center" vertical="top" wrapText="1"/>
    </xf>
    <xf numFmtId="0" fontId="2" fillId="0" borderId="0" xfId="0" applyFont="1" applyAlignment="1">
      <alignment vertical="center" wrapText="1"/>
    </xf>
    <xf numFmtId="0" fontId="4" fillId="0" borderId="0" xfId="0" applyFont="1" applyBorder="1" applyAlignment="1">
      <alignment vertical="top" wrapText="1"/>
    </xf>
    <xf numFmtId="0" fontId="8" fillId="0" borderId="0" xfId="0" applyFont="1"/>
    <xf numFmtId="0" fontId="6"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0" fontId="2" fillId="2" borderId="0" xfId="0" applyFont="1" applyFill="1" applyAlignment="1">
      <alignment horizontal="center" vertical="center" wrapText="1"/>
    </xf>
    <xf numFmtId="0" fontId="3" fillId="2" borderId="0" xfId="0" applyFont="1" applyFill="1"/>
    <xf numFmtId="0" fontId="3" fillId="0" borderId="1" xfId="0" applyFont="1" applyBorder="1" applyAlignment="1">
      <alignment wrapText="1"/>
    </xf>
    <xf numFmtId="0" fontId="2" fillId="0" borderId="0" xfId="0" applyFont="1" applyAlignment="1">
      <alignment wrapText="1"/>
    </xf>
    <xf numFmtId="2" fontId="2"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left" vertical="center" wrapText="1"/>
    </xf>
    <xf numFmtId="0" fontId="2" fillId="0" borderId="0" xfId="0" applyFont="1" applyBorder="1" applyAlignment="1">
      <alignment horizontal="center" vertical="center" wrapText="1"/>
    </xf>
    <xf numFmtId="0" fontId="2" fillId="0" borderId="2" xfId="0" applyFont="1" applyBorder="1" applyAlignment="1">
      <alignment horizontal="center" vertical="center" wrapText="1"/>
    </xf>
    <xf numFmtId="0" fontId="6" fillId="0" borderId="0" xfId="0" applyFont="1" applyAlignment="1">
      <alignment vertical="center" wrapText="1"/>
    </xf>
    <xf numFmtId="0" fontId="8" fillId="0" borderId="2" xfId="0" applyFont="1" applyBorder="1" applyAlignment="1">
      <alignment wrapText="1"/>
    </xf>
    <xf numFmtId="0" fontId="2" fillId="0" borderId="0" xfId="0" applyFont="1" applyBorder="1" applyAlignment="1">
      <alignment vertical="center" wrapText="1"/>
    </xf>
    <xf numFmtId="0" fontId="7" fillId="0" borderId="0" xfId="0" applyFont="1" applyBorder="1" applyAlignment="1">
      <alignment horizontal="center" vertical="center" wrapText="1"/>
    </xf>
    <xf numFmtId="0" fontId="8" fillId="0" borderId="0" xfId="0" applyFont="1" applyFill="1" applyBorder="1" applyAlignment="1">
      <alignment horizontal="center" vertical="center" wrapText="1"/>
    </xf>
    <xf numFmtId="0" fontId="8" fillId="0" borderId="3" xfId="0" applyFont="1" applyBorder="1" applyAlignment="1">
      <alignment vertical="center"/>
    </xf>
    <xf numFmtId="0" fontId="8" fillId="0" borderId="3" xfId="0" applyFont="1" applyBorder="1" applyAlignment="1">
      <alignment horizontal="center" vertical="center"/>
    </xf>
    <xf numFmtId="3" fontId="8" fillId="0" borderId="3" xfId="0" applyNumberFormat="1" applyFont="1" applyBorder="1" applyAlignment="1">
      <alignment horizontal="center" vertical="center"/>
    </xf>
    <xf numFmtId="0" fontId="2" fillId="0" borderId="0" xfId="0" applyFont="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left" vertical="center" wrapText="1"/>
    </xf>
    <xf numFmtId="0" fontId="3" fillId="0" borderId="1" xfId="0" applyFont="1" applyBorder="1" applyAlignment="1">
      <alignment horizontal="center"/>
    </xf>
    <xf numFmtId="0" fontId="4" fillId="0" borderId="4" xfId="0" applyFont="1" applyBorder="1" applyAlignment="1">
      <alignment horizontal="center" vertical="top" wrapText="1"/>
    </xf>
    <xf numFmtId="0" fontId="2" fillId="0" borderId="0" xfId="0" applyFont="1" applyAlignment="1">
      <alignment horizontal="center" vertical="center" wrapText="1"/>
    </xf>
    <xf numFmtId="0" fontId="2" fillId="0" borderId="2" xfId="0" applyFont="1" applyBorder="1" applyAlignment="1">
      <alignment horizontal="center" vertical="center" wrapText="1"/>
    </xf>
    <xf numFmtId="0" fontId="3" fillId="0" borderId="1" xfId="0" applyFont="1" applyBorder="1" applyAlignment="1">
      <alignment horizontal="center" wrapText="1"/>
    </xf>
    <xf numFmtId="0" fontId="2" fillId="0" borderId="0" xfId="0" applyFont="1" applyAlignment="1">
      <alignment horizontal="center" wrapText="1"/>
    </xf>
    <xf numFmtId="0" fontId="6" fillId="0" borderId="0" xfId="0" applyFont="1" applyAlignment="1">
      <alignment horizontal="left" vertical="center" wrapText="1"/>
    </xf>
    <xf numFmtId="0" fontId="4" fillId="0" borderId="0" xfId="0" applyFont="1" applyBorder="1" applyAlignment="1">
      <alignment horizontal="center" vertical="top" wrapText="1"/>
    </xf>
    <xf numFmtId="0" fontId="6" fillId="0" borderId="0" xfId="0" applyFont="1" applyBorder="1" applyAlignment="1">
      <alignment horizontal="center" vertical="center" wrapText="1"/>
    </xf>
    <xf numFmtId="0" fontId="8" fillId="0" borderId="5" xfId="0" applyFont="1" applyFill="1" applyBorder="1" applyAlignment="1">
      <alignment horizontal="left" vertical="center" wrapText="1"/>
    </xf>
    <xf numFmtId="0" fontId="8" fillId="0" borderId="4" xfId="0" applyFont="1" applyFill="1" applyBorder="1" applyAlignment="1">
      <alignment horizontal="left" vertical="center" wrapText="1"/>
    </xf>
    <xf numFmtId="0" fontId="2" fillId="2" borderId="0" xfId="0" applyFont="1" applyFill="1" applyAlignment="1">
      <alignment horizontal="left" vertical="center" wrapText="1"/>
    </xf>
    <xf numFmtId="0" fontId="9" fillId="0" borderId="0" xfId="0" applyFont="1" applyAlignment="1">
      <alignment horizontal="left" vertical="top" wrapText="1"/>
    </xf>
    <xf numFmtId="0" fontId="9" fillId="0" borderId="0" xfId="0" applyFont="1" applyAlignment="1">
      <alignment horizontal="left" vertical="top"/>
    </xf>
    <xf numFmtId="0" fontId="2" fillId="0" borderId="0" xfId="0" applyFont="1" applyBorder="1" applyAlignment="1">
      <alignment horizontal="left" vertical="top" wrapText="1"/>
    </xf>
    <xf numFmtId="0" fontId="6" fillId="0" borderId="0" xfId="0" applyFont="1" applyAlignment="1">
      <alignment horizontal="center" vertical="center"/>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2"/>
  <sheetViews>
    <sheetView tabSelected="1" view="pageBreakPreview" zoomScaleNormal="100" zoomScaleSheetLayoutView="100" workbookViewId="0">
      <selection activeCell="A111" sqref="A111"/>
    </sheetView>
  </sheetViews>
  <sheetFormatPr defaultColWidth="21.5703125" defaultRowHeight="15" x14ac:dyDescent="0.25"/>
  <cols>
    <col min="1" max="1" width="6.5703125" style="4" customWidth="1"/>
    <col min="2" max="2" width="27" style="4" customWidth="1"/>
    <col min="3" max="3" width="24.28515625" style="4" customWidth="1"/>
    <col min="4" max="4" width="15.7109375" style="4" customWidth="1"/>
    <col min="5" max="5" width="21.5703125" style="4"/>
    <col min="6" max="6" width="39.140625" style="4" customWidth="1"/>
    <col min="7" max="7" width="41.5703125" style="4" customWidth="1"/>
    <col min="8" max="16384" width="21.5703125" style="4"/>
  </cols>
  <sheetData>
    <row r="1" spans="1:7" x14ac:dyDescent="0.25">
      <c r="F1" s="60" t="s">
        <v>39</v>
      </c>
      <c r="G1" s="61"/>
    </row>
    <row r="2" spans="1:7" x14ac:dyDescent="0.25">
      <c r="F2" s="61"/>
      <c r="G2" s="61"/>
    </row>
    <row r="3" spans="1:7" ht="32.25" customHeight="1" x14ac:dyDescent="0.25">
      <c r="F3" s="61"/>
      <c r="G3" s="61"/>
    </row>
    <row r="4" spans="1:7" ht="15.75" x14ac:dyDescent="0.25">
      <c r="A4" s="1"/>
      <c r="F4" s="1" t="s">
        <v>0</v>
      </c>
    </row>
    <row r="5" spans="1:7" ht="15.75" customHeight="1" x14ac:dyDescent="0.25">
      <c r="A5" s="1"/>
      <c r="E5" s="53" t="s">
        <v>1</v>
      </c>
      <c r="F5" s="53"/>
      <c r="G5" s="31"/>
    </row>
    <row r="6" spans="1:7" ht="42.6" customHeight="1" x14ac:dyDescent="0.25">
      <c r="A6" s="1"/>
      <c r="B6" s="1"/>
      <c r="E6" s="52" t="s">
        <v>57</v>
      </c>
      <c r="F6" s="52"/>
      <c r="G6" s="30"/>
    </row>
    <row r="7" spans="1:7" ht="15" customHeight="1" x14ac:dyDescent="0.25">
      <c r="A7" s="1"/>
      <c r="E7" s="49" t="s">
        <v>2</v>
      </c>
      <c r="F7" s="49"/>
      <c r="G7" s="49"/>
    </row>
    <row r="8" spans="1:7" s="25" customFormat="1" ht="15" customHeight="1" x14ac:dyDescent="0.25">
      <c r="A8" s="23"/>
      <c r="E8" s="62" t="s">
        <v>84</v>
      </c>
      <c r="F8" s="62"/>
      <c r="G8" s="62"/>
    </row>
    <row r="9" spans="1:7" ht="15.75" x14ac:dyDescent="0.25">
      <c r="A9" s="1"/>
      <c r="E9" s="45"/>
      <c r="F9" s="45"/>
      <c r="G9" s="45"/>
    </row>
    <row r="10" spans="1:7" ht="15.75" x14ac:dyDescent="0.25">
      <c r="A10" s="63" t="s">
        <v>3</v>
      </c>
      <c r="B10" s="63"/>
      <c r="C10" s="63"/>
      <c r="D10" s="63"/>
      <c r="E10" s="63"/>
      <c r="F10" s="63"/>
      <c r="G10" s="63"/>
    </row>
    <row r="11" spans="1:7" ht="15.75" x14ac:dyDescent="0.25">
      <c r="A11" s="63" t="s">
        <v>76</v>
      </c>
      <c r="B11" s="63"/>
      <c r="C11" s="63"/>
      <c r="D11" s="63"/>
      <c r="E11" s="63"/>
      <c r="F11" s="63"/>
      <c r="G11" s="63"/>
    </row>
    <row r="13" spans="1:7" ht="28.9" customHeight="1" x14ac:dyDescent="0.25">
      <c r="A13" s="50" t="s">
        <v>4</v>
      </c>
      <c r="B13" s="26">
        <v>1500000</v>
      </c>
      <c r="C13" s="56" t="s">
        <v>56</v>
      </c>
      <c r="D13" s="56"/>
      <c r="E13" s="56"/>
      <c r="F13" s="56"/>
      <c r="G13" s="27" t="s">
        <v>51</v>
      </c>
    </row>
    <row r="14" spans="1:7" ht="33.75" x14ac:dyDescent="0.25">
      <c r="A14" s="50"/>
      <c r="B14" s="6" t="s">
        <v>49</v>
      </c>
      <c r="C14" s="55" t="s">
        <v>2</v>
      </c>
      <c r="D14" s="55"/>
      <c r="E14" s="55"/>
      <c r="F14" s="55"/>
      <c r="G14" s="22" t="s">
        <v>50</v>
      </c>
    </row>
    <row r="15" spans="1:7" ht="28.15" customHeight="1" x14ac:dyDescent="0.25">
      <c r="A15" s="50" t="s">
        <v>5</v>
      </c>
      <c r="B15" s="26">
        <v>1510000</v>
      </c>
      <c r="C15" s="56" t="s">
        <v>56</v>
      </c>
      <c r="D15" s="56"/>
      <c r="E15" s="56"/>
      <c r="F15" s="56"/>
      <c r="G15" s="27" t="s">
        <v>51</v>
      </c>
    </row>
    <row r="16" spans="1:7" ht="37.5" customHeight="1" x14ac:dyDescent="0.25">
      <c r="A16" s="50"/>
      <c r="B16" s="22" t="s">
        <v>49</v>
      </c>
      <c r="C16" s="55" t="s">
        <v>32</v>
      </c>
      <c r="D16" s="55"/>
      <c r="E16" s="55"/>
      <c r="F16" s="55"/>
      <c r="G16" s="22" t="s">
        <v>50</v>
      </c>
    </row>
    <row r="17" spans="1:14" ht="84" customHeight="1" x14ac:dyDescent="0.25">
      <c r="A17" s="50" t="s">
        <v>6</v>
      </c>
      <c r="B17" s="26">
        <v>1513230</v>
      </c>
      <c r="C17" s="27" t="s">
        <v>59</v>
      </c>
      <c r="D17" s="27" t="s">
        <v>60</v>
      </c>
      <c r="E17" s="53" t="s">
        <v>61</v>
      </c>
      <c r="F17" s="53"/>
      <c r="G17" s="26">
        <v>22564000000</v>
      </c>
    </row>
    <row r="18" spans="1:14" ht="48.75" customHeight="1" x14ac:dyDescent="0.25">
      <c r="A18" s="50"/>
      <c r="B18" s="22" t="s">
        <v>49</v>
      </c>
      <c r="C18" s="22" t="s">
        <v>52</v>
      </c>
      <c r="D18" s="22" t="s">
        <v>53</v>
      </c>
      <c r="E18" s="55" t="s">
        <v>54</v>
      </c>
      <c r="F18" s="55"/>
      <c r="G18" s="22" t="s">
        <v>55</v>
      </c>
    </row>
    <row r="19" spans="1:14" ht="15.75" x14ac:dyDescent="0.25">
      <c r="A19" s="19"/>
      <c r="B19" s="7"/>
      <c r="C19" s="7"/>
      <c r="D19" s="20"/>
      <c r="E19" s="24"/>
      <c r="F19" s="24"/>
      <c r="G19" s="20"/>
    </row>
    <row r="20" spans="1:14" s="29" customFormat="1" ht="21.75" customHeight="1" x14ac:dyDescent="0.25">
      <c r="A20" s="28" t="s">
        <v>7</v>
      </c>
      <c r="B20" s="59" t="s">
        <v>77</v>
      </c>
      <c r="C20" s="59"/>
      <c r="D20" s="59"/>
      <c r="E20" s="59"/>
      <c r="F20" s="59"/>
      <c r="G20" s="59"/>
    </row>
    <row r="21" spans="1:14" ht="154.5" customHeight="1" x14ac:dyDescent="0.25">
      <c r="A21" s="2" t="s">
        <v>8</v>
      </c>
      <c r="B21" s="45" t="s">
        <v>78</v>
      </c>
      <c r="C21" s="45"/>
      <c r="D21" s="45"/>
      <c r="E21" s="45"/>
      <c r="F21" s="45"/>
      <c r="G21" s="45"/>
    </row>
    <row r="22" spans="1:14" ht="15.75" x14ac:dyDescent="0.25">
      <c r="A22" s="2" t="s">
        <v>9</v>
      </c>
      <c r="B22" s="45" t="s">
        <v>33</v>
      </c>
      <c r="C22" s="45"/>
      <c r="D22" s="45"/>
      <c r="E22" s="45"/>
      <c r="F22" s="45"/>
      <c r="G22" s="45"/>
    </row>
    <row r="23" spans="1:14" ht="15.75" x14ac:dyDescent="0.25">
      <c r="A23" s="3"/>
    </row>
    <row r="24" spans="1:14" ht="15.75" x14ac:dyDescent="0.25">
      <c r="A24" s="8" t="s">
        <v>11</v>
      </c>
      <c r="B24" s="51" t="s">
        <v>34</v>
      </c>
      <c r="C24" s="51"/>
      <c r="D24" s="51"/>
      <c r="E24" s="51"/>
      <c r="F24" s="51"/>
      <c r="G24" s="51"/>
    </row>
    <row r="25" spans="1:14" ht="15.75" customHeight="1" x14ac:dyDescent="0.25">
      <c r="A25" s="8">
        <v>1</v>
      </c>
      <c r="B25" s="57" t="s">
        <v>61</v>
      </c>
      <c r="C25" s="58"/>
      <c r="D25" s="58"/>
      <c r="E25" s="58"/>
      <c r="F25" s="58"/>
      <c r="G25" s="58"/>
      <c r="H25" s="37"/>
      <c r="I25" s="37"/>
      <c r="J25" s="37"/>
      <c r="K25" s="37"/>
      <c r="L25" s="37"/>
    </row>
    <row r="26" spans="1:14" ht="15.75" x14ac:dyDescent="0.25">
      <c r="A26" s="3"/>
    </row>
    <row r="27" spans="1:14" ht="15.75" x14ac:dyDescent="0.25">
      <c r="A27" s="15" t="s">
        <v>10</v>
      </c>
      <c r="B27" s="4" t="s">
        <v>35</v>
      </c>
      <c r="D27" s="45" t="s">
        <v>80</v>
      </c>
      <c r="E27" s="45"/>
      <c r="F27" s="45"/>
      <c r="G27" s="45"/>
      <c r="H27" s="45"/>
      <c r="I27" s="45"/>
      <c r="J27" s="45"/>
      <c r="K27" s="45"/>
      <c r="L27" s="45"/>
      <c r="M27" s="45"/>
      <c r="N27" s="45"/>
    </row>
    <row r="28" spans="1:14" ht="15.75" x14ac:dyDescent="0.25">
      <c r="A28" s="14" t="s">
        <v>13</v>
      </c>
      <c r="B28" s="45" t="s">
        <v>36</v>
      </c>
      <c r="C28" s="45"/>
      <c r="D28" s="45"/>
      <c r="E28" s="45"/>
      <c r="F28" s="45"/>
      <c r="G28" s="45"/>
    </row>
    <row r="29" spans="1:14" ht="15.75" x14ac:dyDescent="0.25">
      <c r="A29" s="14"/>
      <c r="B29" s="12"/>
      <c r="C29" s="12"/>
      <c r="D29" s="12"/>
      <c r="E29" s="12"/>
      <c r="F29" s="12"/>
      <c r="G29" s="12"/>
    </row>
    <row r="30" spans="1:14" ht="15.75" x14ac:dyDescent="0.25">
      <c r="A30" s="13" t="s">
        <v>11</v>
      </c>
      <c r="B30" s="51" t="s">
        <v>12</v>
      </c>
      <c r="C30" s="51"/>
      <c r="D30" s="51"/>
      <c r="E30" s="51"/>
      <c r="F30" s="51"/>
      <c r="G30" s="51"/>
    </row>
    <row r="31" spans="1:14" ht="15.6" customHeight="1" x14ac:dyDescent="0.25">
      <c r="A31" s="13">
        <v>1</v>
      </c>
      <c r="B31" s="46" t="s">
        <v>62</v>
      </c>
      <c r="C31" s="47"/>
      <c r="D31" s="47"/>
      <c r="E31" s="47"/>
      <c r="F31" s="47"/>
      <c r="G31" s="47"/>
      <c r="H31" s="37"/>
      <c r="I31" s="37"/>
      <c r="J31" s="37"/>
      <c r="K31" s="37"/>
      <c r="L31" s="37"/>
    </row>
    <row r="32" spans="1:14" ht="15.75" x14ac:dyDescent="0.25">
      <c r="A32" s="14"/>
      <c r="B32" s="12"/>
      <c r="C32" s="12"/>
      <c r="D32" s="12"/>
      <c r="E32" s="12"/>
      <c r="F32" s="12"/>
      <c r="G32" s="12"/>
    </row>
    <row r="33" spans="1:7" ht="15.75" x14ac:dyDescent="0.25">
      <c r="A33" s="14" t="s">
        <v>18</v>
      </c>
      <c r="B33" s="16" t="s">
        <v>14</v>
      </c>
      <c r="C33" s="12"/>
      <c r="D33" s="12"/>
      <c r="E33" s="12"/>
      <c r="F33" s="12"/>
      <c r="G33" s="12"/>
    </row>
    <row r="34" spans="1:7" ht="15.75" x14ac:dyDescent="0.25">
      <c r="A34" s="3"/>
    </row>
    <row r="35" spans="1:7" ht="15.75" x14ac:dyDescent="0.25">
      <c r="A35" s="3"/>
      <c r="E35" s="4" t="s">
        <v>47</v>
      </c>
    </row>
    <row r="36" spans="1:7" ht="31.5" x14ac:dyDescent="0.25">
      <c r="A36" s="8" t="s">
        <v>11</v>
      </c>
      <c r="B36" s="8" t="s">
        <v>14</v>
      </c>
      <c r="C36" s="8" t="s">
        <v>15</v>
      </c>
      <c r="D36" s="8" t="s">
        <v>16</v>
      </c>
      <c r="E36" s="8" t="s">
        <v>17</v>
      </c>
    </row>
    <row r="37" spans="1:7" ht="15.75" x14ac:dyDescent="0.25">
      <c r="A37" s="8">
        <v>1</v>
      </c>
      <c r="B37" s="8">
        <v>2</v>
      </c>
      <c r="C37" s="8">
        <v>3</v>
      </c>
      <c r="D37" s="8">
        <v>4</v>
      </c>
      <c r="E37" s="8">
        <v>5</v>
      </c>
    </row>
    <row r="38" spans="1:7" ht="78.75" x14ac:dyDescent="0.25">
      <c r="A38" s="8">
        <v>1</v>
      </c>
      <c r="B38" s="38" t="s">
        <v>63</v>
      </c>
      <c r="C38" s="8"/>
      <c r="D38" s="32">
        <v>650000</v>
      </c>
      <c r="E38" s="32">
        <f>C38+D38</f>
        <v>650000</v>
      </c>
    </row>
    <row r="39" spans="1:7" ht="138.75" customHeight="1" x14ac:dyDescent="0.25">
      <c r="A39" s="33">
        <v>2</v>
      </c>
      <c r="B39" s="38" t="s">
        <v>64</v>
      </c>
      <c r="C39" s="33"/>
      <c r="D39" s="32">
        <v>200000</v>
      </c>
      <c r="E39" s="32">
        <f>C39+D39</f>
        <v>200000</v>
      </c>
    </row>
    <row r="40" spans="1:7" ht="122.25" customHeight="1" x14ac:dyDescent="0.25">
      <c r="A40" s="33">
        <v>3</v>
      </c>
      <c r="B40" s="38" t="s">
        <v>65</v>
      </c>
      <c r="C40" s="33"/>
      <c r="D40" s="32">
        <v>200000</v>
      </c>
      <c r="E40" s="32">
        <f>C40+D40</f>
        <v>200000</v>
      </c>
    </row>
    <row r="41" spans="1:7" ht="120.75" customHeight="1" x14ac:dyDescent="0.25">
      <c r="A41" s="33">
        <v>4</v>
      </c>
      <c r="B41" s="38" t="s">
        <v>66</v>
      </c>
      <c r="C41" s="33"/>
      <c r="D41" s="32">
        <v>200000</v>
      </c>
      <c r="E41" s="32">
        <f>C41+D41</f>
        <v>200000</v>
      </c>
    </row>
    <row r="42" spans="1:7" ht="122.25" customHeight="1" x14ac:dyDescent="0.25">
      <c r="A42" s="8">
        <v>5</v>
      </c>
      <c r="B42" s="38" t="s">
        <v>67</v>
      </c>
      <c r="C42" s="8"/>
      <c r="D42" s="32">
        <v>100000</v>
      </c>
      <c r="E42" s="32">
        <f>C42+D42</f>
        <v>100000</v>
      </c>
    </row>
    <row r="43" spans="1:7" ht="15.75" x14ac:dyDescent="0.25">
      <c r="A43" s="51" t="s">
        <v>17</v>
      </c>
      <c r="B43" s="51"/>
      <c r="C43" s="8"/>
      <c r="D43" s="32">
        <f>SUM(D38:D42)</f>
        <v>1350000</v>
      </c>
      <c r="E43" s="32">
        <f>SUM(E38:E42)</f>
        <v>1350000</v>
      </c>
    </row>
    <row r="44" spans="1:7" ht="15.75" x14ac:dyDescent="0.25">
      <c r="A44" s="3"/>
    </row>
    <row r="45" spans="1:7" ht="15.75" x14ac:dyDescent="0.25">
      <c r="A45" s="50" t="s">
        <v>21</v>
      </c>
      <c r="B45" s="45" t="s">
        <v>19</v>
      </c>
      <c r="C45" s="45"/>
      <c r="D45" s="45"/>
      <c r="E45" s="45"/>
      <c r="F45" s="45"/>
      <c r="G45" s="45"/>
    </row>
    <row r="46" spans="1:7" x14ac:dyDescent="0.25">
      <c r="A46" s="50"/>
    </row>
    <row r="47" spans="1:7" ht="15.75" x14ac:dyDescent="0.25">
      <c r="A47" s="3"/>
      <c r="E47" s="1" t="s">
        <v>47</v>
      </c>
    </row>
    <row r="48" spans="1:7" ht="31.5" x14ac:dyDescent="0.25">
      <c r="A48" s="13" t="s">
        <v>11</v>
      </c>
      <c r="B48" s="8" t="s">
        <v>20</v>
      </c>
      <c r="C48" s="8" t="s">
        <v>15</v>
      </c>
      <c r="D48" s="8" t="s">
        <v>16</v>
      </c>
      <c r="E48" s="8" t="s">
        <v>17</v>
      </c>
    </row>
    <row r="49" spans="1:7" ht="15.75" x14ac:dyDescent="0.25">
      <c r="A49" s="13">
        <v>1</v>
      </c>
      <c r="B49" s="8">
        <v>2</v>
      </c>
      <c r="C49" s="8">
        <v>3</v>
      </c>
      <c r="D49" s="8">
        <v>4</v>
      </c>
      <c r="E49" s="8">
        <v>5</v>
      </c>
    </row>
    <row r="50" spans="1:7" ht="157.5" x14ac:dyDescent="0.25">
      <c r="A50" s="13">
        <v>1</v>
      </c>
      <c r="B50" s="9" t="s">
        <v>79</v>
      </c>
      <c r="C50" s="9"/>
      <c r="D50" s="32">
        <f>D43</f>
        <v>1350000</v>
      </c>
      <c r="E50" s="32">
        <f>D50</f>
        <v>1350000</v>
      </c>
    </row>
    <row r="51" spans="1:7" ht="15.75" x14ac:dyDescent="0.25">
      <c r="A51" s="51" t="s">
        <v>17</v>
      </c>
      <c r="B51" s="51"/>
      <c r="C51" s="9"/>
      <c r="D51" s="32">
        <f>D50</f>
        <v>1350000</v>
      </c>
      <c r="E51" s="32">
        <f>E50</f>
        <v>1350000</v>
      </c>
    </row>
    <row r="52" spans="1:7" ht="15.75" x14ac:dyDescent="0.25">
      <c r="A52" s="3"/>
    </row>
    <row r="53" spans="1:7" ht="15.75" x14ac:dyDescent="0.25">
      <c r="A53" s="2" t="s">
        <v>37</v>
      </c>
      <c r="B53" s="45" t="s">
        <v>22</v>
      </c>
      <c r="C53" s="45"/>
      <c r="D53" s="45"/>
      <c r="E53" s="45"/>
      <c r="F53" s="45"/>
      <c r="G53" s="45"/>
    </row>
    <row r="54" spans="1:7" ht="15.75" x14ac:dyDescent="0.25">
      <c r="A54" s="3"/>
    </row>
    <row r="55" spans="1:7" ht="46.5" customHeight="1" x14ac:dyDescent="0.25">
      <c r="A55" s="8" t="s">
        <v>11</v>
      </c>
      <c r="B55" s="8" t="s">
        <v>23</v>
      </c>
      <c r="C55" s="8" t="s">
        <v>24</v>
      </c>
      <c r="D55" s="8" t="s">
        <v>25</v>
      </c>
      <c r="E55" s="8" t="s">
        <v>15</v>
      </c>
      <c r="F55" s="8" t="s">
        <v>16</v>
      </c>
      <c r="G55" s="8" t="s">
        <v>17</v>
      </c>
    </row>
    <row r="56" spans="1:7" ht="15.75" x14ac:dyDescent="0.25">
      <c r="A56" s="8">
        <v>1</v>
      </c>
      <c r="B56" s="8">
        <v>2</v>
      </c>
      <c r="C56" s="8">
        <v>3</v>
      </c>
      <c r="D56" s="8">
        <v>4</v>
      </c>
      <c r="E56" s="8">
        <v>5</v>
      </c>
      <c r="F56" s="8">
        <v>6</v>
      </c>
      <c r="G56" s="8">
        <v>7</v>
      </c>
    </row>
    <row r="57" spans="1:7" ht="141.75" x14ac:dyDescent="0.25">
      <c r="A57" s="36">
        <v>1</v>
      </c>
      <c r="B57" s="34" t="s">
        <v>68</v>
      </c>
      <c r="C57" s="36"/>
      <c r="D57" s="42"/>
      <c r="E57" s="36"/>
      <c r="F57" s="43"/>
      <c r="G57" s="43"/>
    </row>
    <row r="58" spans="1:7" ht="15.75" x14ac:dyDescent="0.25">
      <c r="A58" s="36"/>
      <c r="B58" s="34" t="s">
        <v>26</v>
      </c>
      <c r="C58" s="36"/>
      <c r="D58" s="42"/>
      <c r="E58" s="36"/>
      <c r="F58" s="43"/>
      <c r="G58" s="43"/>
    </row>
    <row r="59" spans="1:7" ht="31.5" x14ac:dyDescent="0.25">
      <c r="A59" s="36"/>
      <c r="B59" s="34" t="s">
        <v>69</v>
      </c>
      <c r="C59" s="36" t="s">
        <v>41</v>
      </c>
      <c r="D59" s="42" t="s">
        <v>42</v>
      </c>
      <c r="E59" s="36">
        <v>0</v>
      </c>
      <c r="F59" s="44">
        <v>200000</v>
      </c>
      <c r="G59" s="44">
        <f>F59</f>
        <v>200000</v>
      </c>
    </row>
    <row r="60" spans="1:7" ht="15.75" x14ac:dyDescent="0.25">
      <c r="A60" s="36"/>
      <c r="B60" s="34" t="s">
        <v>27</v>
      </c>
      <c r="C60" s="36"/>
      <c r="D60" s="42"/>
      <c r="E60" s="36"/>
      <c r="F60" s="43"/>
      <c r="G60" s="43"/>
    </row>
    <row r="61" spans="1:7" ht="15.75" x14ac:dyDescent="0.25">
      <c r="A61" s="36"/>
      <c r="B61" s="34" t="s">
        <v>70</v>
      </c>
      <c r="C61" s="36" t="s">
        <v>40</v>
      </c>
      <c r="D61" s="42" t="s">
        <v>42</v>
      </c>
      <c r="E61" s="36">
        <v>0</v>
      </c>
      <c r="F61" s="44">
        <v>1</v>
      </c>
      <c r="G61" s="44">
        <v>1</v>
      </c>
    </row>
    <row r="62" spans="1:7" ht="15.75" x14ac:dyDescent="0.25">
      <c r="A62" s="9"/>
      <c r="B62" s="34" t="s">
        <v>28</v>
      </c>
      <c r="C62" s="36"/>
      <c r="D62" s="42"/>
      <c r="E62" s="36"/>
      <c r="F62" s="44"/>
      <c r="G62" s="44"/>
    </row>
    <row r="63" spans="1:7" ht="31.5" x14ac:dyDescent="0.25">
      <c r="A63" s="9"/>
      <c r="B63" s="34" t="s">
        <v>48</v>
      </c>
      <c r="C63" s="36" t="s">
        <v>75</v>
      </c>
      <c r="D63" s="42" t="s">
        <v>42</v>
      </c>
      <c r="E63" s="36"/>
      <c r="F63" s="44"/>
      <c r="G63" s="44"/>
    </row>
    <row r="64" spans="1:7" ht="15.75" x14ac:dyDescent="0.25">
      <c r="A64" s="36"/>
      <c r="B64" s="34" t="s">
        <v>29</v>
      </c>
      <c r="C64" s="36"/>
      <c r="D64" s="42"/>
      <c r="E64" s="36"/>
      <c r="F64" s="43"/>
      <c r="G64" s="43"/>
    </row>
    <row r="65" spans="1:7" ht="15.75" x14ac:dyDescent="0.25">
      <c r="A65" s="36"/>
      <c r="B65" s="34" t="s">
        <v>43</v>
      </c>
      <c r="C65" s="36" t="s">
        <v>44</v>
      </c>
      <c r="D65" s="42" t="s">
        <v>42</v>
      </c>
      <c r="E65" s="36"/>
      <c r="F65" s="43"/>
      <c r="G65" s="43"/>
    </row>
    <row r="66" spans="1:7" ht="141.75" x14ac:dyDescent="0.25">
      <c r="A66" s="36">
        <v>2</v>
      </c>
      <c r="B66" s="34" t="s">
        <v>71</v>
      </c>
      <c r="C66" s="36"/>
      <c r="D66" s="42"/>
      <c r="E66" s="36"/>
      <c r="F66" s="43"/>
      <c r="G66" s="43"/>
    </row>
    <row r="67" spans="1:7" ht="15.75" x14ac:dyDescent="0.25">
      <c r="A67" s="36"/>
      <c r="B67" s="34" t="s">
        <v>26</v>
      </c>
      <c r="C67" s="36"/>
      <c r="D67" s="42"/>
      <c r="E67" s="36"/>
      <c r="F67" s="43"/>
      <c r="G67" s="43"/>
    </row>
    <row r="68" spans="1:7" ht="31.5" x14ac:dyDescent="0.25">
      <c r="A68" s="9"/>
      <c r="B68" s="34" t="s">
        <v>69</v>
      </c>
      <c r="C68" s="36" t="s">
        <v>41</v>
      </c>
      <c r="D68" s="42" t="s">
        <v>42</v>
      </c>
      <c r="E68" s="36">
        <v>0</v>
      </c>
      <c r="F68" s="44">
        <v>200000</v>
      </c>
      <c r="G68" s="44">
        <f>F68</f>
        <v>200000</v>
      </c>
    </row>
    <row r="69" spans="1:7" ht="15.75" x14ac:dyDescent="0.25">
      <c r="A69" s="9"/>
      <c r="B69" s="34" t="s">
        <v>27</v>
      </c>
      <c r="C69" s="36"/>
      <c r="D69" s="42"/>
      <c r="E69" s="21"/>
      <c r="F69" s="43"/>
      <c r="G69" s="43"/>
    </row>
    <row r="70" spans="1:7" ht="15.75" x14ac:dyDescent="0.25">
      <c r="A70" s="9"/>
      <c r="B70" s="34" t="s">
        <v>70</v>
      </c>
      <c r="C70" s="36" t="s">
        <v>40</v>
      </c>
      <c r="D70" s="42" t="s">
        <v>42</v>
      </c>
      <c r="E70" s="36">
        <v>0</v>
      </c>
      <c r="F70" s="44">
        <v>1</v>
      </c>
      <c r="G70" s="44">
        <v>1</v>
      </c>
    </row>
    <row r="71" spans="1:7" ht="15.75" x14ac:dyDescent="0.25">
      <c r="A71" s="9"/>
      <c r="B71" s="34" t="s">
        <v>28</v>
      </c>
      <c r="C71" s="36"/>
      <c r="D71" s="42"/>
      <c r="E71" s="21"/>
      <c r="F71" s="43"/>
      <c r="G71" s="43"/>
    </row>
    <row r="72" spans="1:7" ht="31.5" x14ac:dyDescent="0.25">
      <c r="A72" s="9"/>
      <c r="B72" s="34" t="s">
        <v>48</v>
      </c>
      <c r="C72" s="36" t="s">
        <v>75</v>
      </c>
      <c r="D72" s="42" t="s">
        <v>42</v>
      </c>
      <c r="E72" s="21"/>
      <c r="F72" s="43"/>
      <c r="G72" s="43"/>
    </row>
    <row r="73" spans="1:7" ht="15.75" x14ac:dyDescent="0.25">
      <c r="A73" s="9"/>
      <c r="B73" s="34" t="s">
        <v>29</v>
      </c>
      <c r="C73" s="36"/>
      <c r="D73" s="42"/>
      <c r="E73" s="21"/>
      <c r="F73" s="43"/>
      <c r="G73" s="43"/>
    </row>
    <row r="74" spans="1:7" ht="15.75" x14ac:dyDescent="0.25">
      <c r="A74" s="9"/>
      <c r="B74" s="34" t="s">
        <v>43</v>
      </c>
      <c r="C74" s="36" t="s">
        <v>44</v>
      </c>
      <c r="D74" s="42" t="s">
        <v>42</v>
      </c>
      <c r="E74" s="21"/>
      <c r="F74" s="43"/>
      <c r="G74" s="43"/>
    </row>
    <row r="75" spans="1:7" ht="141.75" x14ac:dyDescent="0.25">
      <c r="A75" s="9">
        <v>3</v>
      </c>
      <c r="B75" s="34" t="s">
        <v>72</v>
      </c>
      <c r="C75" s="36"/>
      <c r="D75" s="42"/>
      <c r="E75" s="21"/>
      <c r="F75" s="43"/>
      <c r="G75" s="43"/>
    </row>
    <row r="76" spans="1:7" ht="15.75" x14ac:dyDescent="0.25">
      <c r="A76" s="9"/>
      <c r="B76" s="34" t="s">
        <v>26</v>
      </c>
      <c r="C76" s="36"/>
      <c r="D76" s="42"/>
      <c r="E76" s="21"/>
      <c r="F76" s="43"/>
      <c r="G76" s="43"/>
    </row>
    <row r="77" spans="1:7" ht="31.5" x14ac:dyDescent="0.25">
      <c r="A77" s="9"/>
      <c r="B77" s="34" t="s">
        <v>69</v>
      </c>
      <c r="C77" s="36" t="s">
        <v>41</v>
      </c>
      <c r="D77" s="42" t="s">
        <v>42</v>
      </c>
      <c r="E77" s="36">
        <v>0</v>
      </c>
      <c r="F77" s="44">
        <v>200000</v>
      </c>
      <c r="G77" s="44">
        <f>F77</f>
        <v>200000</v>
      </c>
    </row>
    <row r="78" spans="1:7" ht="15.75" x14ac:dyDescent="0.25">
      <c r="A78" s="9"/>
      <c r="B78" s="34" t="s">
        <v>27</v>
      </c>
      <c r="C78" s="36"/>
      <c r="D78" s="42"/>
      <c r="E78" s="36"/>
      <c r="F78" s="43"/>
      <c r="G78" s="43"/>
    </row>
    <row r="79" spans="1:7" ht="15.75" x14ac:dyDescent="0.25">
      <c r="A79" s="9"/>
      <c r="B79" s="34" t="s">
        <v>70</v>
      </c>
      <c r="C79" s="36" t="s">
        <v>40</v>
      </c>
      <c r="D79" s="42" t="s">
        <v>42</v>
      </c>
      <c r="E79" s="36">
        <v>0</v>
      </c>
      <c r="F79" s="44">
        <v>1</v>
      </c>
      <c r="G79" s="44">
        <v>1</v>
      </c>
    </row>
    <row r="80" spans="1:7" ht="15.75" x14ac:dyDescent="0.25">
      <c r="A80" s="9"/>
      <c r="B80" s="34" t="s">
        <v>28</v>
      </c>
      <c r="C80" s="36"/>
      <c r="D80" s="42"/>
      <c r="E80" s="21"/>
      <c r="F80" s="43"/>
      <c r="G80" s="43"/>
    </row>
    <row r="81" spans="1:7" ht="31.5" x14ac:dyDescent="0.25">
      <c r="A81" s="9"/>
      <c r="B81" s="34" t="s">
        <v>48</v>
      </c>
      <c r="C81" s="36" t="s">
        <v>75</v>
      </c>
      <c r="D81" s="42" t="s">
        <v>42</v>
      </c>
      <c r="E81" s="21"/>
      <c r="F81" s="43"/>
      <c r="G81" s="43"/>
    </row>
    <row r="82" spans="1:7" ht="15.75" x14ac:dyDescent="0.25">
      <c r="A82" s="9"/>
      <c r="B82" s="34" t="s">
        <v>29</v>
      </c>
      <c r="C82" s="36"/>
      <c r="D82" s="42"/>
      <c r="E82" s="21"/>
      <c r="F82" s="43"/>
      <c r="G82" s="43"/>
    </row>
    <row r="83" spans="1:7" ht="15.75" x14ac:dyDescent="0.25">
      <c r="A83" s="9"/>
      <c r="B83" s="34" t="s">
        <v>43</v>
      </c>
      <c r="C83" s="36" t="s">
        <v>44</v>
      </c>
      <c r="D83" s="42" t="s">
        <v>42</v>
      </c>
      <c r="E83" s="21"/>
      <c r="F83" s="43"/>
      <c r="G83" s="43"/>
    </row>
    <row r="84" spans="1:7" ht="141.75" x14ac:dyDescent="0.25">
      <c r="A84" s="9">
        <v>4</v>
      </c>
      <c r="B84" s="34" t="s">
        <v>73</v>
      </c>
      <c r="C84" s="36"/>
      <c r="D84" s="42"/>
      <c r="E84" s="21"/>
      <c r="F84" s="43"/>
      <c r="G84" s="43"/>
    </row>
    <row r="85" spans="1:7" ht="15.75" x14ac:dyDescent="0.25">
      <c r="A85" s="9"/>
      <c r="B85" s="34" t="s">
        <v>26</v>
      </c>
      <c r="C85" s="36"/>
      <c r="D85" s="42"/>
      <c r="E85" s="21"/>
      <c r="F85" s="43"/>
      <c r="G85" s="43"/>
    </row>
    <row r="86" spans="1:7" ht="31.5" x14ac:dyDescent="0.25">
      <c r="A86" s="9"/>
      <c r="B86" s="34" t="s">
        <v>69</v>
      </c>
      <c r="C86" s="36" t="s">
        <v>41</v>
      </c>
      <c r="D86" s="42" t="s">
        <v>42</v>
      </c>
      <c r="E86" s="36">
        <v>0</v>
      </c>
      <c r="F86" s="44">
        <v>100000</v>
      </c>
      <c r="G86" s="44">
        <v>100000</v>
      </c>
    </row>
    <row r="87" spans="1:7" ht="15.75" x14ac:dyDescent="0.25">
      <c r="A87" s="9"/>
      <c r="B87" s="34" t="s">
        <v>27</v>
      </c>
      <c r="C87" s="36"/>
      <c r="D87" s="42"/>
      <c r="E87" s="21"/>
      <c r="F87" s="43"/>
      <c r="G87" s="43"/>
    </row>
    <row r="88" spans="1:7" ht="15.75" x14ac:dyDescent="0.25">
      <c r="A88" s="9"/>
      <c r="B88" s="34" t="s">
        <v>70</v>
      </c>
      <c r="C88" s="36" t="s">
        <v>40</v>
      </c>
      <c r="D88" s="42" t="s">
        <v>42</v>
      </c>
      <c r="E88" s="36">
        <v>0</v>
      </c>
      <c r="F88" s="44">
        <v>1</v>
      </c>
      <c r="G88" s="44">
        <v>1</v>
      </c>
    </row>
    <row r="89" spans="1:7" ht="15.75" x14ac:dyDescent="0.25">
      <c r="A89" s="9"/>
      <c r="B89" s="34" t="s">
        <v>28</v>
      </c>
      <c r="C89" s="36"/>
      <c r="D89" s="42"/>
      <c r="E89" s="21"/>
      <c r="F89" s="43"/>
      <c r="G89" s="43"/>
    </row>
    <row r="90" spans="1:7" ht="31.5" x14ac:dyDescent="0.25">
      <c r="A90" s="9"/>
      <c r="B90" s="34" t="s">
        <v>48</v>
      </c>
      <c r="C90" s="36" t="s">
        <v>75</v>
      </c>
      <c r="D90" s="42" t="s">
        <v>42</v>
      </c>
      <c r="E90" s="21"/>
      <c r="F90" s="43"/>
      <c r="G90" s="43"/>
    </row>
    <row r="91" spans="1:7" ht="15.75" x14ac:dyDescent="0.25">
      <c r="A91" s="9"/>
      <c r="B91" s="34" t="s">
        <v>29</v>
      </c>
      <c r="C91" s="36"/>
      <c r="D91" s="42"/>
      <c r="E91" s="21"/>
      <c r="F91" s="43"/>
      <c r="G91" s="43"/>
    </row>
    <row r="92" spans="1:7" ht="15.75" x14ac:dyDescent="0.25">
      <c r="A92" s="9"/>
      <c r="B92" s="34" t="s">
        <v>43</v>
      </c>
      <c r="C92" s="36" t="s">
        <v>44</v>
      </c>
      <c r="D92" s="42" t="s">
        <v>42</v>
      </c>
      <c r="E92" s="21"/>
      <c r="F92" s="43"/>
      <c r="G92" s="43"/>
    </row>
    <row r="93" spans="1:7" ht="78.75" x14ac:dyDescent="0.25">
      <c r="A93" s="9">
        <v>5</v>
      </c>
      <c r="B93" s="36" t="s">
        <v>74</v>
      </c>
      <c r="C93" s="36"/>
      <c r="D93" s="42"/>
      <c r="E93" s="21"/>
      <c r="F93" s="43"/>
      <c r="G93" s="43"/>
    </row>
    <row r="94" spans="1:7" ht="15.75" x14ac:dyDescent="0.25">
      <c r="A94" s="9"/>
      <c r="B94" s="34" t="s">
        <v>26</v>
      </c>
      <c r="C94" s="36"/>
      <c r="D94" s="42"/>
      <c r="E94" s="21"/>
      <c r="F94" s="43"/>
      <c r="G94" s="43"/>
    </row>
    <row r="95" spans="1:7" ht="31.5" x14ac:dyDescent="0.25">
      <c r="A95" s="9"/>
      <c r="B95" s="34" t="s">
        <v>69</v>
      </c>
      <c r="C95" s="36" t="s">
        <v>41</v>
      </c>
      <c r="D95" s="42" t="s">
        <v>42</v>
      </c>
      <c r="E95" s="36">
        <v>0</v>
      </c>
      <c r="F95" s="44">
        <v>650000</v>
      </c>
      <c r="G95" s="44">
        <f>F95</f>
        <v>650000</v>
      </c>
    </row>
    <row r="96" spans="1:7" ht="15.75" x14ac:dyDescent="0.25">
      <c r="A96" s="9"/>
      <c r="B96" s="34" t="s">
        <v>27</v>
      </c>
      <c r="C96" s="36"/>
      <c r="D96" s="42"/>
      <c r="E96" s="21"/>
      <c r="F96" s="43"/>
      <c r="G96" s="43"/>
    </row>
    <row r="97" spans="1:7" ht="15.75" x14ac:dyDescent="0.25">
      <c r="A97" s="9"/>
      <c r="B97" s="34" t="s">
        <v>70</v>
      </c>
      <c r="C97" s="36" t="s">
        <v>40</v>
      </c>
      <c r="D97" s="42" t="s">
        <v>42</v>
      </c>
      <c r="E97" s="36">
        <v>0</v>
      </c>
      <c r="F97" s="44">
        <v>1</v>
      </c>
      <c r="G97" s="44">
        <v>1</v>
      </c>
    </row>
    <row r="98" spans="1:7" ht="15.75" x14ac:dyDescent="0.25">
      <c r="A98" s="9"/>
      <c r="B98" s="34" t="s">
        <v>28</v>
      </c>
      <c r="C98" s="36"/>
      <c r="D98" s="42"/>
      <c r="E98" s="21"/>
      <c r="F98" s="43"/>
      <c r="G98" s="43"/>
    </row>
    <row r="99" spans="1:7" ht="31.5" x14ac:dyDescent="0.25">
      <c r="A99" s="9"/>
      <c r="B99" s="34" t="s">
        <v>48</v>
      </c>
      <c r="C99" s="36" t="s">
        <v>75</v>
      </c>
      <c r="D99" s="42" t="s">
        <v>42</v>
      </c>
      <c r="E99" s="21"/>
      <c r="F99" s="43"/>
      <c r="G99" s="43"/>
    </row>
    <row r="100" spans="1:7" ht="15.75" x14ac:dyDescent="0.25">
      <c r="A100" s="9"/>
      <c r="B100" s="34" t="s">
        <v>29</v>
      </c>
      <c r="C100" s="36"/>
      <c r="D100" s="42"/>
      <c r="E100" s="21"/>
      <c r="F100" s="43"/>
      <c r="G100" s="43"/>
    </row>
    <row r="101" spans="1:7" ht="15.75" x14ac:dyDescent="0.25">
      <c r="A101" s="9"/>
      <c r="B101" s="34" t="s">
        <v>43</v>
      </c>
      <c r="C101" s="36" t="s">
        <v>44</v>
      </c>
      <c r="D101" s="42" t="s">
        <v>42</v>
      </c>
      <c r="E101" s="21"/>
      <c r="F101" s="43"/>
      <c r="G101" s="43"/>
    </row>
    <row r="102" spans="1:7" ht="15.75" x14ac:dyDescent="0.25">
      <c r="A102" s="39"/>
      <c r="B102" s="39"/>
      <c r="C102" s="35"/>
      <c r="D102" s="35"/>
      <c r="E102" s="40"/>
      <c r="F102" s="41"/>
      <c r="G102" s="41"/>
    </row>
    <row r="103" spans="1:7" ht="15.75" x14ac:dyDescent="0.25">
      <c r="A103" s="3"/>
    </row>
    <row r="104" spans="1:7" ht="15.75" customHeight="1" x14ac:dyDescent="0.25">
      <c r="A104" s="54" t="s">
        <v>58</v>
      </c>
      <c r="B104" s="54"/>
      <c r="C104" s="54"/>
      <c r="D104" s="1"/>
    </row>
    <row r="105" spans="1:7" ht="32.25" customHeight="1" x14ac:dyDescent="0.25">
      <c r="A105" s="54"/>
      <c r="B105" s="54"/>
      <c r="C105" s="54"/>
      <c r="D105" s="11"/>
      <c r="E105" s="10"/>
      <c r="F105" s="48" t="s">
        <v>82</v>
      </c>
      <c r="G105" s="48"/>
    </row>
    <row r="106" spans="1:7" ht="15.75" x14ac:dyDescent="0.25">
      <c r="A106" s="5"/>
      <c r="B106" s="2"/>
      <c r="D106" s="6" t="s">
        <v>30</v>
      </c>
      <c r="F106" s="49" t="s">
        <v>81</v>
      </c>
      <c r="G106" s="49"/>
    </row>
    <row r="107" spans="1:7" ht="15.75" x14ac:dyDescent="0.25">
      <c r="A107" s="45" t="s">
        <v>31</v>
      </c>
      <c r="B107" s="45"/>
      <c r="C107" s="2"/>
      <c r="D107" s="2"/>
    </row>
    <row r="108" spans="1:7" ht="33.6" customHeight="1" x14ac:dyDescent="0.25">
      <c r="A108" s="50" t="s">
        <v>45</v>
      </c>
      <c r="B108" s="50"/>
      <c r="C108" s="14"/>
      <c r="D108" s="14"/>
    </row>
    <row r="109" spans="1:7" ht="24" customHeight="1" x14ac:dyDescent="0.25">
      <c r="A109" s="45" t="s">
        <v>46</v>
      </c>
      <c r="B109" s="45"/>
      <c r="C109" s="45"/>
      <c r="D109" s="11"/>
      <c r="E109" s="10"/>
      <c r="F109" s="48" t="s">
        <v>83</v>
      </c>
      <c r="G109" s="48"/>
    </row>
    <row r="110" spans="1:7" ht="15.75" x14ac:dyDescent="0.25">
      <c r="A110" s="1"/>
      <c r="B110" s="2"/>
      <c r="C110" s="2"/>
      <c r="D110" s="6" t="s">
        <v>30</v>
      </c>
      <c r="F110" s="49" t="s">
        <v>81</v>
      </c>
      <c r="G110" s="49"/>
    </row>
    <row r="111" spans="1:7" x14ac:dyDescent="0.25">
      <c r="A111" s="17" t="s">
        <v>85</v>
      </c>
    </row>
    <row r="112" spans="1:7" x14ac:dyDescent="0.25">
      <c r="A112" s="18" t="s">
        <v>38</v>
      </c>
    </row>
  </sheetData>
  <mergeCells count="39">
    <mergeCell ref="C16:F16"/>
    <mergeCell ref="B20:G20"/>
    <mergeCell ref="C14:F14"/>
    <mergeCell ref="C13:F13"/>
    <mergeCell ref="F1:G3"/>
    <mergeCell ref="E7:G7"/>
    <mergeCell ref="E8:G8"/>
    <mergeCell ref="E9:G9"/>
    <mergeCell ref="A10:G10"/>
    <mergeCell ref="A11:G11"/>
    <mergeCell ref="F110:G110"/>
    <mergeCell ref="A107:B107"/>
    <mergeCell ref="B45:G45"/>
    <mergeCell ref="B53:G53"/>
    <mergeCell ref="A17:A18"/>
    <mergeCell ref="B30:G30"/>
    <mergeCell ref="A43:B43"/>
    <mergeCell ref="B22:G22"/>
    <mergeCell ref="B24:G24"/>
    <mergeCell ref="B25:G25"/>
    <mergeCell ref="E6:F6"/>
    <mergeCell ref="E5:F5"/>
    <mergeCell ref="A104:C105"/>
    <mergeCell ref="B21:G21"/>
    <mergeCell ref="E17:F17"/>
    <mergeCell ref="E18:F18"/>
    <mergeCell ref="A13:A14"/>
    <mergeCell ref="A15:A16"/>
    <mergeCell ref="C15:F15"/>
    <mergeCell ref="D27:N27"/>
    <mergeCell ref="B28:G28"/>
    <mergeCell ref="B31:G31"/>
    <mergeCell ref="A109:C109"/>
    <mergeCell ref="F105:G105"/>
    <mergeCell ref="F106:G106"/>
    <mergeCell ref="F109:G109"/>
    <mergeCell ref="A45:A46"/>
    <mergeCell ref="A108:B108"/>
    <mergeCell ref="A51:B51"/>
  </mergeCells>
  <pageMargins left="0.19685039370078741" right="0.15748031496062992" top="0.51181102362204722" bottom="0.27559055118110237" header="0.31496062992125984" footer="0.31496062992125984"/>
  <pageSetup paperSize="9" scale="78" orientation="landscape" r:id="rId1"/>
  <rowBreaks count="2" manualBreakCount="2">
    <brk id="21" max="16383" man="1"/>
    <brk id="5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1513230</vt:lpstr>
      <vt:lpstr>'1513230'!Область_друку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Токарев Евгений Васильевич</dc:creator>
  <cp:lastModifiedBy>Ліщук Петро Андрійович</cp:lastModifiedBy>
  <cp:lastPrinted>2023-01-12T07:07:15Z</cp:lastPrinted>
  <dcterms:created xsi:type="dcterms:W3CDTF">2018-12-28T08:43:53Z</dcterms:created>
  <dcterms:modified xsi:type="dcterms:W3CDTF">2023-01-23T12:10:36Z</dcterms:modified>
</cp:coreProperties>
</file>