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Квітень\0204\Паспорти освіта\"/>
    </mc:Choice>
  </mc:AlternateContent>
  <bookViews>
    <workbookView xWindow="435" yWindow="30" windowWidth="25245" windowHeight="7560"/>
  </bookViews>
  <sheets>
    <sheet name="0611061" sheetId="1" r:id="rId1"/>
  </sheets>
  <definedNames>
    <definedName name="_xlnm.Print_Area" localSheetId="0">'0611061'!$A$1:$L$73</definedName>
  </definedNames>
  <calcPr calcId="152511"/>
</workbook>
</file>

<file path=xl/calcChain.xml><?xml version="1.0" encoding="utf-8"?>
<calcChain xmlns="http://schemas.openxmlformats.org/spreadsheetml/2006/main">
  <c r="P66" i="1" l="1"/>
  <c r="P67" i="1" s="1"/>
  <c r="J65" i="1"/>
  <c r="F63" i="1"/>
  <c r="J63" i="1" s="1"/>
  <c r="J60" i="1"/>
  <c r="J58" i="1"/>
  <c r="J57" i="1"/>
  <c r="J56" i="1"/>
  <c r="F50" i="1"/>
  <c r="D49" i="1"/>
  <c r="F62" i="1" s="1"/>
  <c r="J62" i="1" s="1"/>
  <c r="F43" i="1"/>
  <c r="D43" i="1"/>
  <c r="H42" i="1"/>
  <c r="H43" i="1" s="1"/>
  <c r="H49" i="1" l="1"/>
  <c r="H50" i="1" s="1"/>
  <c r="D50" i="1"/>
</calcChain>
</file>

<file path=xl/sharedStrings.xml><?xml version="1.0" encoding="utf-8"?>
<sst xmlns="http://schemas.openxmlformats.org/spreadsheetml/2006/main" count="104" uniqueCount="85">
  <si>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</si>
  <si>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</si>
  <si>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</si>
  <si>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</si>
  <si>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</si>
  <si>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</si>
  <si>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</si>
  <si>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</si>
  <si>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0611061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</si>
  <si>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1061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</si>
  <si>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0921            
</t>
    </r>
    <r>
      <rPr>
        <sz val="12"/>
        <rFont val="Times New Roman"/>
        <family val="1"/>
        <charset val="204"/>
      </rPr>
      <t>(код Функціональної класифікації видатків та кредитування бюджету)</t>
    </r>
  </si>
  <si>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</si>
  <si>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 xml:space="preserve">                   2256400000
                   (код бюджету)</t>
  </si>
  <si>
    <r>
      <t xml:space="preserve">
4. Обсяг бюджетних призначень / бюджетних асигнувань - 128 512,77 гривень, у тому числі загального фонду — 128 512,77 гривень та спеціального фонду — 0,00 гривень.
</t>
    </r>
    <r>
      <rPr>
        <sz val="12"/>
        <rFont val="Times New Roman"/>
        <family val="1"/>
      </rPr>
      <t/>
    </r>
  </si>
  <si>
    <t xml:space="preserve">5. Підстави для виконання бюджетної програми:
</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</si>
  <si>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</si>
  <si>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</si>
  <si>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</si>
  <si>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повну загальну середню освіту” (із змінами і доповненнями)</t>
  </si>
  <si>
    <t xml:space="preserve">Закон України від 09.11.2023 року № 3460-IX  "Про Державний бюджет України на 2024 рік" </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</si>
  <si>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</si>
  <si>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</si>
  <si>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фінансів України від 30.11.2020 року № 1480 "Про затвердження Методичних рекомендацій з питань формування внутрішньої системи забезпечення якості освіти у закладах загальної середньої освіти"  (із змінами і доповненнями)</t>
  </si>
  <si>
    <t>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бюджетів у галузі «Освіта»"  (із змінами і доповненнями)</t>
  </si>
  <si>
    <t>Наказ Міністерства фінансів України від 26.09.2005 року № 557 "Про впорядкування умов оплати праці та затвердження схем тарифних розрядів працівників навчальних закладів, установ освіти та наукових установ"  (із змінами і доповненнями)</t>
  </si>
  <si>
    <t>Наказ Міністерства фінансів України від 15.04.1993 року  № 102  "Про затвердження Інструкції про порядок обчислення заробітної плати працівників освіти "  (із змінами і доповненнями)</t>
  </si>
  <si>
    <t>Постанова Кабінету Міністрів України від 14.01.2015 року № 6 "Деякі питання надання освітньої субвенції з державного бюджету місцевим бюджетам" (із змінами і доповненнями)</t>
  </si>
  <si>
    <t>Постанова Кабінету Міністрів України від 14.06.2000 року № 963  "Про затвердження переліку посад педагогічних та науково-педагогіних працівників"  (із змінами)</t>
  </si>
  <si>
    <t>Постанова Кабінету Міністрів України від 30.08.2002 року №1298   “Про оплату праці працівників на основі Єдиної тарифної сітки розрядів і коефіцієнтів з оплати праці працівників установ, закладів та організацій окремих галузей бюджетної сфери" (із змінами і доповненнями)</t>
  </si>
  <si>
    <t>Постанова Кабінету Міністрів України від 14.12.2016 року № 974 “Про внесення зміни у додаток 2 до постанови Кабінету Міністрів України  від 30 серпня 2002 р. № 1298”</t>
  </si>
  <si>
    <t>Постанова Кабінету Міністрів України від 28.12.2021 року № 1391  “Деякі питання встановлення підвищень посадових окладів (ставок заробітної плати) та доплат за окремі види педагогічної діяльності у державних і комунальних закладах та установах освіти" (із змінами і доповненнями)</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</si>
  <si>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</si>
  <si>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13.03.2024 року № 13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</si>
  <si>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</si>
  <si>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</si>
  <si>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</si>
  <si>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</si>
  <si>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xml:space="preserve"> Забезпечення надання послуг закладами загальної середньої освіти </t>
    </r>
  </si>
  <si>
    <t> 8.Завдання бюджетної програми:</t>
  </si>
  <si>
    <t>Завдання</t>
  </si>
  <si>
    <t xml:space="preserve">Забезпечити надання відповідних послуг закладами загальної середньої освіти за рахунок залишку коштів за освітньою субвенцією на кінець бюджетного періоду </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</si>
  <si>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</si>
  <si>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</si>
  <si>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</si>
  <si>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</si>
  <si>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</si>
  <si>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</si>
  <si>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Забезпечення належного функціонування закладів загальної середньої освіти за рахунок залишку коштів за освітньою субвенцією на кінець бюджетного періоду</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</si>
  <si>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</si>
  <si>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</si>
  <si>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</si>
  <si>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</si>
  <si>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</si>
  <si>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</si>
  <si>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Одиниця вим.</t>
  </si>
  <si>
    <t>Джерело інформації</t>
  </si>
  <si>
    <t>затрат</t>
  </si>
  <si>
    <t>Кількість закладів загальної середньої освіти</t>
  </si>
  <si>
    <t>од.</t>
  </si>
  <si>
    <t>Мережа шкіл,звіт ЗНЗ - 1</t>
  </si>
  <si>
    <t>Кількість класів загальної середньої освіти</t>
  </si>
  <si>
    <t>Середньорічна кількість ставок педагогічного персоналу</t>
  </si>
  <si>
    <t>Штатний розпис, тарифікація</t>
  </si>
  <si>
    <t>продукту</t>
  </si>
  <si>
    <t>Кількість учнів у закладах загальної середньої освіти</t>
  </si>
  <si>
    <t>осіб</t>
  </si>
  <si>
    <t>Мережа шкіл, звіт ЗНЗ-1</t>
  </si>
  <si>
    <t>ефективності</t>
  </si>
  <si>
    <t>Середні витрати на одну ставку педагогічного персоналу</t>
  </si>
  <si>
    <t>грн</t>
  </si>
  <si>
    <t>Розрахунок</t>
  </si>
  <si>
    <t>Кількість учнів на одного педагогічного працівника закладів загальної середньої освіти</t>
  </si>
  <si>
    <t>якості</t>
  </si>
  <si>
    <t>Відсоток освоєння витрат по відношенню до запланованих</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</si>
  <si>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</si>
  <si>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</si>
  <si>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</si>
  <si>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</si>
  <si>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</si>
  <si>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</si>
  <si>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</si>
  <si>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</si>
  <si>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</si>
  <si>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</si>
  <si>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27 березня 2024 року № 56</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</si>
</sst>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 _₴"/>
    <numFmt numFmtId="165" formatCode="#,##0\ _₴"/>
    <numFmt numFmtId="166" formatCode="#,##0.0\ _₴"/>
  </numFmts>
  <fonts count="31"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sz val="10"/>
      <color rgb="FFFF0000"/>
      <name val="Times New Roman"/>
      <family val="1"/>
      <charset val="204"/>
    </font>
    <font>
      <sz val="14"/>
      <color rgb="FFFF0000"/>
      <name val="Times New Roman"/>
      <family val="1"/>
      <charset val="204"/>
    </font>
    <font>
      <u/>
      <sz val="12"/>
      <color rgb="FF000000"/>
      <name val="Times New Roman"/>
      <family val="1"/>
      <charset val="204"/>
    </font>
    <font>
      <b/>
      <sz val="12"/>
      <name val="Times New Roman"/>
      <family val="1"/>
      <charset val="204"/>
    </font>
    <font>
      <b/>
      <sz val="12"/>
      <color rgb="FF000000"/>
      <name val="Times New Roman"/>
      <family val="1"/>
      <charset val="204"/>
    </font>
    <font>
      <sz val="12"/>
      <color rgb="FFFF0000"/>
      <name val="Times New Roman"/>
      <family val="1"/>
      <charset val="204"/>
    </font>
    <font>
      <sz val="12"/>
      <color theme="1"/>
      <name val="Times New Roman"/>
      <family val="1"/>
      <charset val="204"/>
    </font>
    <font>
      <sz val="12"/>
      <color theme="0"/>
      <name val="Times New Roman"/>
      <family val="1"/>
      <charset val="204"/>
    </font>
    <font>
      <b/>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3">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0" borderId="0"/>
    <xf numFmtId="0" fontId="23" fillId="0" borderId="9"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26" fillId="0" borderId="0"/>
    <xf numFmtId="0" fontId="22" fillId="0" borderId="0"/>
    <xf numFmtId="0" fontId="2" fillId="0" borderId="0"/>
    <xf numFmtId="0" fontId="26" fillId="0" borderId="0"/>
    <xf numFmtId="0" fontId="22" fillId="0" borderId="0"/>
    <xf numFmtId="0" fontId="28" fillId="0" borderId="0"/>
    <xf numFmtId="0" fontId="29" fillId="0" borderId="0"/>
    <xf numFmtId="0" fontId="1" fillId="0" borderId="0"/>
    <xf numFmtId="0" fontId="20" fillId="16" borderId="12" applyNumberFormat="0" applyFont="0" applyAlignment="0" applyProtection="0"/>
    <xf numFmtId="0" fontId="30" fillId="0" borderId="0"/>
    <xf numFmtId="43" fontId="2" fillId="0" borderId="0" applyFont="0" applyFill="0" applyBorder="0" applyAlignment="0" applyProtection="0"/>
  </cellStyleXfs>
  <cellXfs count="103">
    <xf numFmtId="0" fontId="0" fillId="0" borderId="0" xfId="0"/>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wrapText="1"/>
    </xf>
    <xf numFmtId="0" fontId="3"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1" fillId="0" borderId="0" xfId="1" applyFont="1" applyFill="1" applyBorder="1" applyAlignment="1">
      <alignment horizontal="left" vertical="center" wrapText="1"/>
    </xf>
    <xf numFmtId="164" fontId="12" fillId="0" borderId="0" xfId="1" applyNumberFormat="1" applyFont="1" applyFill="1" applyBorder="1" applyAlignment="1">
      <alignment horizontal="left" vertical="center" wrapText="1"/>
    </xf>
    <xf numFmtId="0" fontId="5" fillId="0" borderId="0" xfId="1" applyFont="1" applyFill="1" applyBorder="1" applyAlignment="1">
      <alignment horizontal="left" vertical="center" wrapText="1"/>
    </xf>
    <xf numFmtId="0" fontId="14"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4" fillId="0" borderId="2" xfId="1" applyFont="1" applyFill="1" applyBorder="1" applyAlignment="1">
      <alignment horizontal="center" vertical="center" wrapText="1"/>
    </xf>
    <xf numFmtId="0" fontId="14" fillId="0" borderId="0" xfId="1" applyFont="1" applyFill="1" applyBorder="1" applyAlignment="1">
      <alignment vertical="center" wrapText="1"/>
    </xf>
    <xf numFmtId="0" fontId="2" fillId="0" borderId="0" xfId="1" applyFont="1" applyFill="1" applyBorder="1" applyAlignment="1">
      <alignment horizontal="center" vertical="center" wrapText="1"/>
    </xf>
    <xf numFmtId="1" fontId="15" fillId="0" borderId="2" xfId="1" applyNumberFormat="1" applyFont="1" applyFill="1" applyBorder="1" applyAlignment="1">
      <alignment horizontal="center" vertical="center" wrapText="1" shrinkToFit="1"/>
    </xf>
    <xf numFmtId="1" fontId="15"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2" fillId="0" borderId="0" xfId="1" applyNumberFormat="1" applyFont="1" applyFill="1" applyBorder="1" applyAlignment="1">
      <alignment horizontal="left" vertical="center" wrapText="1"/>
    </xf>
    <xf numFmtId="4" fontId="9" fillId="0" borderId="0" xfId="1" applyNumberFormat="1" applyFont="1" applyFill="1" applyBorder="1" applyAlignment="1">
      <alignment horizontal="center" vertical="center" wrapText="1" shrinkToFit="1"/>
    </xf>
    <xf numFmtId="4" fontId="9" fillId="0" borderId="0" xfId="1" applyNumberFormat="1" applyFont="1" applyFill="1" applyBorder="1" applyAlignment="1">
      <alignment horizontal="right" vertical="center" wrapText="1" shrinkToFit="1"/>
    </xf>
    <xf numFmtId="4" fontId="3" fillId="0" borderId="0" xfId="1" applyNumberFormat="1" applyFont="1" applyFill="1" applyBorder="1" applyAlignment="1">
      <alignment horizontal="left" vertical="center" wrapText="1"/>
    </xf>
    <xf numFmtId="0" fontId="4" fillId="0" borderId="0"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16" fillId="0" borderId="2" xfId="1" applyFont="1" applyFill="1" applyBorder="1" applyAlignment="1">
      <alignment horizontal="center" vertical="center" wrapText="1"/>
    </xf>
    <xf numFmtId="0" fontId="17" fillId="0" borderId="2" xfId="1" applyFont="1" applyFill="1" applyBorder="1" applyAlignment="1">
      <alignment horizontal="left" vertical="center" wrapText="1"/>
    </xf>
    <xf numFmtId="4" fontId="18" fillId="0" borderId="0" xfId="1" applyNumberFormat="1" applyFont="1" applyFill="1" applyBorder="1" applyAlignment="1">
      <alignment horizontal="left" vertical="center" wrapText="1"/>
    </xf>
    <xf numFmtId="0" fontId="17" fillId="0" borderId="2" xfId="1" applyFont="1" applyFill="1" applyBorder="1" applyAlignment="1">
      <alignment horizontal="center" vertical="center" wrapText="1"/>
    </xf>
    <xf numFmtId="0" fontId="19" fillId="0" borderId="2"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2" fillId="0" borderId="0" xfId="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2" fillId="0" borderId="0" xfId="1" applyFont="1" applyFill="1" applyBorder="1" applyAlignment="1">
      <alignment horizontal="left"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center" wrapText="1"/>
    </xf>
    <xf numFmtId="0" fontId="3" fillId="0" borderId="6" xfId="1" applyFont="1" applyFill="1" applyBorder="1" applyAlignment="1">
      <alignment horizontal="center" wrapText="1"/>
    </xf>
    <xf numFmtId="0" fontId="3" fillId="0" borderId="2" xfId="1" applyFont="1" applyFill="1" applyBorder="1" applyAlignment="1">
      <alignment horizontal="left" vertical="center" wrapText="1"/>
    </xf>
    <xf numFmtId="166" fontId="3" fillId="0" borderId="3" xfId="1" applyNumberFormat="1" applyFont="1" applyFill="1" applyBorder="1" applyAlignment="1">
      <alignment horizontal="center" vertical="center" wrapText="1"/>
    </xf>
    <xf numFmtId="166" fontId="3" fillId="0" borderId="5" xfId="1" applyNumberFormat="1" applyFont="1" applyFill="1" applyBorder="1" applyAlignment="1">
      <alignment horizontal="center" vertical="center" wrapText="1"/>
    </xf>
    <xf numFmtId="0" fontId="10" fillId="0" borderId="6" xfId="1" applyFont="1" applyFill="1" applyBorder="1" applyAlignment="1">
      <alignment horizontal="center" wrapText="1"/>
    </xf>
    <xf numFmtId="165" fontId="9" fillId="0" borderId="3" xfId="1" applyNumberFormat="1" applyFont="1" applyFill="1" applyBorder="1" applyAlignment="1">
      <alignment horizontal="center" vertical="center" wrapText="1"/>
    </xf>
    <xf numFmtId="165" fontId="9" fillId="0" borderId="5" xfId="1" applyNumberFormat="1" applyFont="1" applyFill="1" applyBorder="1" applyAlignment="1">
      <alignment horizontal="center" vertical="center" wrapText="1"/>
    </xf>
    <xf numFmtId="165" fontId="9" fillId="0" borderId="3" xfId="1" applyNumberFormat="1" applyFont="1" applyFill="1" applyBorder="1" applyAlignment="1">
      <alignment horizontal="center" vertical="center" wrapText="1" shrinkToFit="1"/>
    </xf>
    <xf numFmtId="165" fontId="9" fillId="0" borderId="5" xfId="1" applyNumberFormat="1" applyFont="1" applyFill="1" applyBorder="1" applyAlignment="1">
      <alignment horizontal="center" vertical="center" wrapText="1" shrinkToFit="1"/>
    </xf>
    <xf numFmtId="0" fontId="16" fillId="0" borderId="2" xfId="1" applyFont="1" applyFill="1" applyBorder="1" applyAlignment="1">
      <alignment horizontal="left" vertical="center" wrapText="1"/>
    </xf>
    <xf numFmtId="164" fontId="16" fillId="0" borderId="3" xfId="1" applyNumberFormat="1" applyFont="1" applyFill="1" applyBorder="1" applyAlignment="1">
      <alignment horizontal="center" vertical="center" wrapText="1" shrinkToFit="1"/>
    </xf>
    <xf numFmtId="164" fontId="16" fillId="0" borderId="5" xfId="1" applyNumberFormat="1" applyFont="1" applyFill="1" applyBorder="1" applyAlignment="1">
      <alignment horizontal="center" vertical="center" wrapText="1" shrinkToFit="1"/>
    </xf>
    <xf numFmtId="164" fontId="16" fillId="0" borderId="3" xfId="1" applyNumberFormat="1" applyFont="1" applyFill="1" applyBorder="1" applyAlignment="1">
      <alignment horizontal="center" vertical="center" wrapText="1"/>
    </xf>
    <xf numFmtId="164" fontId="16" fillId="0" borderId="5" xfId="1" applyNumberFormat="1" applyFont="1" applyFill="1" applyBorder="1" applyAlignment="1">
      <alignment horizontal="center" vertical="center" wrapText="1"/>
    </xf>
    <xf numFmtId="164" fontId="17" fillId="0" borderId="3" xfId="1" applyNumberFormat="1" applyFont="1" applyFill="1" applyBorder="1" applyAlignment="1">
      <alignment horizontal="center" vertical="center" wrapText="1" shrinkToFit="1"/>
    </xf>
    <xf numFmtId="164" fontId="17" fillId="0" borderId="5"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3" fillId="0" borderId="3" xfId="1" applyNumberFormat="1" applyFont="1" applyFill="1" applyBorder="1" applyAlignment="1">
      <alignment horizontal="center" vertical="center" wrapText="1" shrinkToFit="1"/>
    </xf>
    <xf numFmtId="164" fontId="3" fillId="0" borderId="5" xfId="1" applyNumberFormat="1" applyFont="1" applyFill="1" applyBorder="1" applyAlignment="1">
      <alignment horizontal="center" vertical="center" wrapText="1" shrinkToFit="1"/>
    </xf>
    <xf numFmtId="165" fontId="3" fillId="0" borderId="3" xfId="1" applyNumberFormat="1" applyFont="1" applyFill="1" applyBorder="1" applyAlignment="1">
      <alignment horizontal="center" vertical="center" wrapText="1" shrinkToFit="1"/>
    </xf>
    <xf numFmtId="165" fontId="3" fillId="0" borderId="5" xfId="1" applyNumberFormat="1" applyFont="1" applyFill="1" applyBorder="1" applyAlignment="1">
      <alignment horizontal="center" vertical="center" wrapText="1" shrinkToFit="1"/>
    </xf>
    <xf numFmtId="164" fontId="3" fillId="0" borderId="3" xfId="1" applyNumberFormat="1" applyFont="1" applyFill="1" applyBorder="1" applyAlignment="1">
      <alignment horizontal="center" vertical="center" wrapText="1"/>
    </xf>
    <xf numFmtId="164" fontId="3" fillId="0" borderId="5" xfId="1" applyNumberFormat="1" applyFont="1" applyFill="1" applyBorder="1" applyAlignment="1">
      <alignment horizontal="center" vertical="center" wrapText="1"/>
    </xf>
    <xf numFmtId="0" fontId="17"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1" fontId="9" fillId="0" borderId="2" xfId="1" applyNumberFormat="1" applyFont="1" applyFill="1" applyBorder="1" applyAlignment="1">
      <alignment horizontal="center" vertical="center" wrapText="1" shrinkToFit="1"/>
    </xf>
    <xf numFmtId="0" fontId="14" fillId="0" borderId="2" xfId="1" applyFont="1" applyFill="1" applyBorder="1" applyAlignment="1">
      <alignment horizontal="center" vertical="center" wrapText="1"/>
    </xf>
    <xf numFmtId="1" fontId="15"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2" xfId="1" applyNumberFormat="1" applyFont="1" applyFill="1" applyBorder="1" applyAlignment="1">
      <alignment horizontal="right" vertical="center" wrapText="1" shrinkToFit="1"/>
    </xf>
    <xf numFmtId="0" fontId="3" fillId="0" borderId="0"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2" xfId="1" applyNumberFormat="1" applyFont="1" applyFill="1" applyBorder="1" applyAlignment="1">
      <alignment vertical="center" wrapText="1" shrinkToFit="1"/>
    </xf>
    <xf numFmtId="4" fontId="9" fillId="0" borderId="0" xfId="1" applyNumberFormat="1" applyFont="1" applyFill="1" applyBorder="1" applyAlignment="1">
      <alignment horizontal="right" vertical="center" wrapText="1" shrinkToFit="1"/>
    </xf>
    <xf numFmtId="0" fontId="3" fillId="0" borderId="6" xfId="1" applyFont="1" applyFill="1" applyBorder="1" applyAlignment="1">
      <alignment horizontal="right" vertical="center" wrapText="1"/>
    </xf>
    <xf numFmtId="0" fontId="3" fillId="0" borderId="2" xfId="1" applyFont="1" applyFill="1" applyBorder="1" applyAlignment="1">
      <alignment horizontal="center" vertical="center" wrapText="1"/>
    </xf>
    <xf numFmtId="4" fontId="3" fillId="0" borderId="2" xfId="1" applyNumberFormat="1" applyFont="1" applyFill="1" applyBorder="1" applyAlignment="1">
      <alignment horizontal="right" vertical="center" wrapText="1" shrinkToFit="1"/>
    </xf>
    <xf numFmtId="0" fontId="14" fillId="0" borderId="0" xfId="1" applyFont="1" applyFill="1" applyBorder="1" applyAlignment="1">
      <alignment horizontal="center" vertical="center" wrapText="1"/>
    </xf>
    <xf numFmtId="1" fontId="15" fillId="0" borderId="0" xfId="1" applyNumberFormat="1" applyFont="1" applyFill="1" applyBorder="1" applyAlignment="1">
      <alignment horizontal="center" vertical="center" wrapText="1" shrinkToFit="1"/>
    </xf>
    <xf numFmtId="0" fontId="5" fillId="0" borderId="0" xfId="1" applyFont="1" applyFill="1" applyBorder="1" applyAlignment="1">
      <alignment horizontal="left"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13" fillId="0" borderId="0"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left" vertical="top" wrapText="1"/>
    </xf>
    <xf numFmtId="0" fontId="4" fillId="0" borderId="0" xfId="1" applyFont="1" applyFill="1" applyBorder="1" applyAlignment="1">
      <alignment horizontal="left" vertical="top"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W73"/>
  <sheetViews>
    <sheetView tabSelected="1" view="pageBreakPreview" topLeftCell="A4" zoomScale="70" zoomScaleNormal="70" zoomScaleSheetLayoutView="70" workbookViewId="0">
      <selection activeCell="B2" sqref="B2"/>
    </sheetView>
  </sheetViews>
  <sheetFormatPr defaultColWidth="9.33203125" defaultRowHeight="12.75" x14ac:dyDescent="0.2"/>
  <cols>
    <col min="1" max="1" width="27.1640625" style="1" customWidth="1"/>
    <col min="2" max="2" width="102.1640625" style="1" customWidth="1"/>
    <col min="3" max="3" width="17" style="1" customWidth="1"/>
    <col min="4" max="4" width="23.1640625" style="1" customWidth="1"/>
    <col min="5" max="5" width="22.6640625" style="1" customWidth="1"/>
    <col min="6" max="6" width="2.6640625" style="1" customWidth="1"/>
    <col min="7" max="7" width="35" style="1" customWidth="1"/>
    <col min="8" max="8" width="16.5" style="1" customWidth="1"/>
    <col min="9" max="9" width="13" style="1" customWidth="1"/>
    <col min="10" max="10" width="24.33203125" style="1" customWidth="1"/>
    <col min="11" max="11" width="6.33203125" style="1" customWidth="1"/>
    <col min="12" max="12" width="4.83203125" style="1" customWidth="1"/>
    <col min="13" max="13" width="34.1640625" style="1" customWidth="1"/>
    <col min="14" max="14" width="13.1640625" style="1" customWidth="1"/>
    <col min="15" max="15" width="22.33203125" style="1" customWidth="1"/>
    <col min="16" max="16" width="16.5" style="1" hidden="1" customWidth="1"/>
    <col min="17" max="17" width="25.1640625" style="1" bestFit="1" customWidth="1"/>
    <col min="18" max="18" width="13.83203125" style="1" customWidth="1"/>
    <col min="19" max="19" width="23.5" style="1" customWidth="1"/>
    <col min="20" max="23" width="9.33203125" style="1"/>
    <col min="24" max="24" width="11.33203125" style="1" bestFit="1" customWidth="1"/>
    <col min="25" max="16384" width="9.33203125" style="1"/>
  </cols>
  <sheetData>
    <row r="1" spans="1:23" ht="88.5" customHeight="1" x14ac:dyDescent="0.25">
      <c r="B1" s="2"/>
      <c r="C1" s="2"/>
      <c r="D1" s="2"/>
      <c r="E1" s="2"/>
      <c r="F1" s="2"/>
      <c r="G1" s="3"/>
      <c r="H1" s="99" t="s">
        <v>0</v>
      </c>
      <c r="I1" s="100"/>
      <c r="J1" s="100"/>
      <c r="K1" s="100"/>
      <c r="L1" s="100"/>
    </row>
    <row r="2" spans="1:23" ht="135" customHeight="1" x14ac:dyDescent="0.2">
      <c r="B2" s="2"/>
      <c r="C2" s="2"/>
      <c r="D2" s="2"/>
      <c r="E2" s="2"/>
      <c r="F2" s="2"/>
      <c r="G2" s="4"/>
      <c r="H2" s="99" t="s">
        <v>84</v>
      </c>
      <c r="I2" s="99"/>
      <c r="J2" s="99"/>
      <c r="K2" s="99"/>
      <c r="L2" s="99"/>
    </row>
    <row r="3" spans="1:23" ht="40.15" customHeight="1" x14ac:dyDescent="0.2">
      <c r="A3" s="101" t="s">
        <v>1</v>
      </c>
      <c r="B3" s="102"/>
      <c r="C3" s="102"/>
      <c r="D3" s="102"/>
      <c r="E3" s="102"/>
      <c r="F3" s="102"/>
      <c r="G3" s="102"/>
      <c r="H3" s="102"/>
      <c r="I3" s="102"/>
      <c r="J3" s="102"/>
      <c r="K3" s="102"/>
    </row>
    <row r="4" spans="1:23" ht="88.35" customHeight="1" x14ac:dyDescent="0.2">
      <c r="A4" s="5" t="s">
        <v>2</v>
      </c>
      <c r="B4" s="97" t="s">
        <v>3</v>
      </c>
      <c r="C4" s="97"/>
      <c r="D4" s="97"/>
      <c r="E4" s="97"/>
      <c r="F4" s="97"/>
      <c r="G4" s="48" t="s">
        <v>4</v>
      </c>
      <c r="H4" s="48"/>
      <c r="I4" s="48"/>
      <c r="J4" s="48"/>
      <c r="K4" s="48"/>
    </row>
    <row r="5" spans="1:23" ht="90.4" customHeight="1" x14ac:dyDescent="0.2">
      <c r="A5" s="4" t="s">
        <v>5</v>
      </c>
      <c r="B5" s="48" t="s">
        <v>6</v>
      </c>
      <c r="C5" s="97"/>
      <c r="D5" s="97"/>
      <c r="E5" s="97"/>
      <c r="F5" s="97"/>
      <c r="G5" s="97" t="s">
        <v>7</v>
      </c>
      <c r="H5" s="97"/>
      <c r="I5" s="97"/>
      <c r="J5" s="97"/>
      <c r="K5" s="97"/>
    </row>
    <row r="6" spans="1:23" ht="141.94999999999999" customHeight="1" x14ac:dyDescent="0.2">
      <c r="A6" s="4" t="s">
        <v>8</v>
      </c>
      <c r="B6" s="48" t="s">
        <v>9</v>
      </c>
      <c r="C6" s="97"/>
      <c r="D6" s="6" t="s">
        <v>10</v>
      </c>
      <c r="E6" s="98" t="s">
        <v>11</v>
      </c>
      <c r="F6" s="98"/>
      <c r="G6" s="98"/>
      <c r="H6" s="82" t="s">
        <v>12</v>
      </c>
      <c r="I6" s="82"/>
      <c r="J6" s="82"/>
      <c r="K6" s="7"/>
    </row>
    <row r="7" spans="1:23" s="8" customFormat="1" ht="22.5" customHeight="1" x14ac:dyDescent="0.2">
      <c r="A7" s="82" t="s">
        <v>13</v>
      </c>
      <c r="B7" s="82"/>
      <c r="C7" s="82"/>
      <c r="D7" s="82"/>
      <c r="E7" s="82"/>
      <c r="F7" s="82"/>
      <c r="G7" s="82"/>
      <c r="H7" s="82"/>
      <c r="I7" s="82"/>
      <c r="J7" s="82"/>
      <c r="K7" s="82"/>
      <c r="M7" s="9"/>
      <c r="N7" s="9"/>
      <c r="O7" s="9"/>
      <c r="P7" s="9"/>
      <c r="Q7" s="9"/>
    </row>
    <row r="8" spans="1:23" ht="18" customHeight="1" x14ac:dyDescent="0.2">
      <c r="A8" s="99" t="s">
        <v>14</v>
      </c>
      <c r="B8" s="99"/>
      <c r="C8" s="99"/>
      <c r="D8" s="99"/>
      <c r="E8" s="99"/>
      <c r="F8" s="99"/>
      <c r="G8" s="99"/>
      <c r="H8" s="99"/>
      <c r="I8" s="99"/>
      <c r="J8" s="99"/>
      <c r="K8" s="99"/>
    </row>
    <row r="9" spans="1:23" ht="21.75" customHeight="1" x14ac:dyDescent="0.2">
      <c r="A9" s="93" t="s">
        <v>15</v>
      </c>
      <c r="B9" s="93"/>
      <c r="C9" s="93"/>
      <c r="D9" s="93"/>
      <c r="E9" s="93"/>
      <c r="F9" s="93"/>
      <c r="G9" s="93"/>
      <c r="H9" s="93"/>
      <c r="I9" s="93"/>
      <c r="J9" s="93"/>
      <c r="K9" s="93"/>
    </row>
    <row r="10" spans="1:23" ht="21.2" customHeight="1" x14ac:dyDescent="0.2">
      <c r="A10" s="93" t="s">
        <v>16</v>
      </c>
      <c r="B10" s="93"/>
      <c r="C10" s="93"/>
      <c r="D10" s="93"/>
      <c r="E10" s="93"/>
      <c r="F10" s="93"/>
      <c r="G10" s="93"/>
      <c r="H10" s="93"/>
      <c r="I10" s="93"/>
      <c r="J10" s="10"/>
      <c r="K10" s="10"/>
    </row>
    <row r="11" spans="1:23" ht="25.5" customHeight="1" x14ac:dyDescent="0.2">
      <c r="A11" s="93" t="s">
        <v>17</v>
      </c>
      <c r="B11" s="82"/>
      <c r="C11" s="82"/>
      <c r="D11" s="82"/>
      <c r="E11" s="82"/>
      <c r="F11" s="82"/>
      <c r="G11" s="82"/>
      <c r="H11" s="82"/>
      <c r="I11" s="82"/>
      <c r="J11" s="82"/>
      <c r="K11" s="82"/>
    </row>
    <row r="12" spans="1:23" ht="25.5" customHeight="1" x14ac:dyDescent="0.2">
      <c r="A12" s="93" t="s">
        <v>18</v>
      </c>
      <c r="B12" s="82"/>
      <c r="C12" s="82"/>
      <c r="D12" s="82"/>
      <c r="E12" s="82"/>
      <c r="F12" s="82"/>
      <c r="G12" s="82"/>
      <c r="H12" s="82"/>
      <c r="I12" s="82"/>
      <c r="J12" s="82"/>
      <c r="K12" s="82"/>
    </row>
    <row r="13" spans="1:23" ht="25.5" customHeight="1" x14ac:dyDescent="0.2">
      <c r="A13" s="93" t="s">
        <v>19</v>
      </c>
      <c r="B13" s="93"/>
      <c r="C13" s="93"/>
      <c r="D13" s="93"/>
      <c r="E13" s="93"/>
      <c r="F13" s="93"/>
      <c r="G13" s="93"/>
      <c r="H13" s="93"/>
      <c r="I13" s="93"/>
      <c r="J13" s="93"/>
      <c r="K13" s="93"/>
      <c r="M13" s="93"/>
      <c r="N13" s="93"/>
      <c r="O13" s="93"/>
      <c r="P13" s="93"/>
      <c r="Q13" s="93"/>
      <c r="R13" s="93"/>
      <c r="S13" s="93"/>
      <c r="T13" s="93"/>
      <c r="U13" s="93"/>
      <c r="V13" s="93"/>
      <c r="W13" s="93"/>
    </row>
    <row r="14" spans="1:23" ht="25.15" customHeight="1" x14ac:dyDescent="0.2">
      <c r="A14" s="93" t="s">
        <v>20</v>
      </c>
      <c r="B14" s="96"/>
      <c r="C14" s="96"/>
      <c r="D14" s="96"/>
      <c r="E14" s="96"/>
      <c r="F14" s="96"/>
      <c r="G14" s="96"/>
      <c r="H14" s="96"/>
      <c r="I14" s="96"/>
      <c r="J14" s="96"/>
      <c r="K14" s="96"/>
    </row>
    <row r="15" spans="1:23" ht="23.45" customHeight="1" x14ac:dyDescent="0.2">
      <c r="A15" s="93" t="s">
        <v>21</v>
      </c>
      <c r="B15" s="96"/>
      <c r="C15" s="96"/>
      <c r="D15" s="96"/>
      <c r="E15" s="96"/>
      <c r="F15" s="96"/>
      <c r="G15" s="96"/>
      <c r="H15" s="96"/>
      <c r="I15" s="96"/>
      <c r="J15" s="96"/>
      <c r="K15" s="96"/>
    </row>
    <row r="16" spans="1:23" ht="23.45" customHeight="1" x14ac:dyDescent="0.2">
      <c r="A16" s="93" t="s">
        <v>22</v>
      </c>
      <c r="B16" s="93"/>
      <c r="C16" s="93"/>
      <c r="D16" s="93"/>
      <c r="E16" s="93"/>
      <c r="F16" s="93"/>
      <c r="G16" s="93"/>
      <c r="H16" s="93"/>
      <c r="I16" s="93"/>
      <c r="J16" s="93"/>
      <c r="K16" s="93"/>
    </row>
    <row r="17" spans="1:11" ht="23.45" customHeight="1" x14ac:dyDescent="0.2">
      <c r="A17" s="93" t="s">
        <v>23</v>
      </c>
      <c r="B17" s="93"/>
      <c r="C17" s="93"/>
      <c r="D17" s="93"/>
      <c r="E17" s="93"/>
      <c r="F17" s="93"/>
      <c r="G17" s="93"/>
      <c r="H17" s="93"/>
      <c r="I17" s="93"/>
      <c r="J17" s="93"/>
      <c r="K17" s="93"/>
    </row>
    <row r="18" spans="1:11" ht="24.4" customHeight="1" x14ac:dyDescent="0.2">
      <c r="A18" s="93" t="s">
        <v>24</v>
      </c>
      <c r="B18" s="96"/>
      <c r="C18" s="96"/>
      <c r="D18" s="96"/>
      <c r="E18" s="96"/>
      <c r="F18" s="96"/>
      <c r="G18" s="96"/>
      <c r="H18" s="96"/>
      <c r="I18" s="96"/>
      <c r="J18" s="96"/>
      <c r="K18" s="96"/>
    </row>
    <row r="19" spans="1:11" ht="25.9" customHeight="1" x14ac:dyDescent="0.2">
      <c r="A19" s="93" t="s">
        <v>25</v>
      </c>
      <c r="B19" s="96"/>
      <c r="C19" s="96"/>
      <c r="D19" s="96"/>
      <c r="E19" s="96"/>
      <c r="F19" s="96"/>
      <c r="G19" s="96"/>
      <c r="H19" s="96"/>
      <c r="I19" s="96"/>
      <c r="J19" s="96"/>
      <c r="K19" s="96"/>
    </row>
    <row r="20" spans="1:11" ht="25.9" customHeight="1" x14ac:dyDescent="0.2">
      <c r="A20" s="93" t="s">
        <v>26</v>
      </c>
      <c r="B20" s="93"/>
      <c r="C20" s="93"/>
      <c r="D20" s="93"/>
      <c r="E20" s="93"/>
      <c r="F20" s="93"/>
      <c r="G20" s="93"/>
      <c r="H20" s="93"/>
      <c r="I20" s="93"/>
      <c r="J20" s="93"/>
      <c r="K20" s="93"/>
    </row>
    <row r="21" spans="1:11" ht="25.9" customHeight="1" x14ac:dyDescent="0.2">
      <c r="A21" s="93" t="s">
        <v>27</v>
      </c>
      <c r="B21" s="93"/>
      <c r="C21" s="93"/>
      <c r="D21" s="93"/>
      <c r="E21" s="93"/>
      <c r="F21" s="93"/>
      <c r="G21" s="93"/>
      <c r="H21" s="93"/>
      <c r="I21" s="93"/>
      <c r="J21" s="93"/>
      <c r="K21" s="93"/>
    </row>
    <row r="22" spans="1:11" ht="16.899999999999999" customHeight="1" x14ac:dyDescent="0.2">
      <c r="A22" s="93" t="s">
        <v>28</v>
      </c>
      <c r="B22" s="93"/>
      <c r="C22" s="93"/>
      <c r="D22" s="93"/>
      <c r="E22" s="93"/>
      <c r="F22" s="93"/>
      <c r="G22" s="93"/>
      <c r="H22" s="93"/>
      <c r="I22" s="93"/>
      <c r="J22" s="93"/>
      <c r="K22" s="93"/>
    </row>
    <row r="23" spans="1:11" ht="27" customHeight="1" x14ac:dyDescent="0.2">
      <c r="A23" s="93" t="s">
        <v>29</v>
      </c>
      <c r="B23" s="94"/>
      <c r="C23" s="94"/>
      <c r="D23" s="94"/>
      <c r="E23" s="94"/>
      <c r="F23" s="94"/>
      <c r="G23" s="94"/>
      <c r="H23" s="94"/>
      <c r="I23" s="94"/>
      <c r="J23" s="94"/>
      <c r="K23" s="94"/>
    </row>
    <row r="24" spans="1:11" ht="33.950000000000003" customHeight="1" x14ac:dyDescent="0.2">
      <c r="A24" s="93" t="s">
        <v>30</v>
      </c>
      <c r="B24" s="93"/>
      <c r="C24" s="93"/>
      <c r="D24" s="93"/>
      <c r="E24" s="93"/>
      <c r="F24" s="93"/>
      <c r="G24" s="93"/>
      <c r="H24" s="93"/>
      <c r="I24" s="93"/>
      <c r="J24" s="93"/>
      <c r="K24" s="93"/>
    </row>
    <row r="25" spans="1:11" ht="22.9" customHeight="1" x14ac:dyDescent="0.2">
      <c r="A25" s="93" t="s">
        <v>31</v>
      </c>
      <c r="B25" s="93"/>
      <c r="C25" s="93"/>
      <c r="D25" s="93"/>
      <c r="E25" s="93"/>
      <c r="F25" s="93"/>
      <c r="G25" s="93"/>
      <c r="H25" s="93"/>
      <c r="I25" s="93"/>
      <c r="J25" s="93"/>
      <c r="K25" s="93"/>
    </row>
    <row r="26" spans="1:11" ht="22.9" customHeight="1" x14ac:dyDescent="0.2">
      <c r="A26" s="95" t="s">
        <v>32</v>
      </c>
      <c r="B26" s="95"/>
      <c r="C26" s="95"/>
      <c r="D26" s="95"/>
      <c r="E26" s="95"/>
      <c r="F26" s="95"/>
      <c r="G26" s="95"/>
      <c r="H26" s="95"/>
      <c r="I26" s="95"/>
      <c r="J26" s="95"/>
      <c r="K26" s="95"/>
    </row>
    <row r="27" spans="1:11" ht="28.5" customHeight="1" x14ac:dyDescent="0.2">
      <c r="A27" s="93" t="s">
        <v>33</v>
      </c>
      <c r="B27" s="93"/>
      <c r="C27" s="93"/>
      <c r="D27" s="93"/>
      <c r="E27" s="93"/>
      <c r="F27" s="93"/>
      <c r="G27" s="93"/>
      <c r="H27" s="93"/>
      <c r="I27" s="93"/>
      <c r="J27" s="93"/>
      <c r="K27" s="93"/>
    </row>
    <row r="28" spans="1:11" ht="9" customHeight="1" x14ac:dyDescent="0.2">
      <c r="A28" s="5"/>
      <c r="B28" s="5"/>
      <c r="C28" s="5"/>
      <c r="D28" s="5"/>
      <c r="E28" s="5"/>
      <c r="F28" s="5"/>
      <c r="G28" s="5"/>
      <c r="H28" s="5"/>
      <c r="I28" s="5"/>
      <c r="J28" s="5"/>
      <c r="K28" s="5"/>
    </row>
    <row r="29" spans="1:11" ht="19.149999999999999" customHeight="1" x14ac:dyDescent="0.2">
      <c r="A29" s="11" t="s">
        <v>34</v>
      </c>
      <c r="B29" s="76" t="s">
        <v>35</v>
      </c>
      <c r="C29" s="76"/>
      <c r="D29" s="76"/>
      <c r="E29" s="76"/>
      <c r="F29" s="76"/>
      <c r="G29" s="76"/>
      <c r="H29" s="76"/>
      <c r="I29" s="12"/>
      <c r="J29" s="12"/>
      <c r="K29" s="12"/>
    </row>
    <row r="30" spans="1:11" ht="38.25" customHeight="1" x14ac:dyDescent="0.2">
      <c r="A30" s="13">
        <v>1</v>
      </c>
      <c r="B30" s="50" t="s">
        <v>36</v>
      </c>
      <c r="C30" s="50"/>
      <c r="D30" s="50"/>
      <c r="E30" s="50"/>
      <c r="F30" s="50"/>
      <c r="G30" s="50"/>
      <c r="H30" s="50"/>
      <c r="I30" s="12"/>
      <c r="J30" s="12"/>
      <c r="K30" s="12"/>
    </row>
    <row r="31" spans="1:11" ht="12.2" customHeight="1" x14ac:dyDescent="0.2">
      <c r="A31" s="14"/>
      <c r="B31" s="5"/>
      <c r="C31" s="5"/>
      <c r="D31" s="5"/>
      <c r="E31" s="5"/>
      <c r="F31" s="5"/>
      <c r="G31" s="5"/>
      <c r="H31" s="5"/>
      <c r="I31" s="12"/>
      <c r="J31" s="12"/>
      <c r="K31" s="12"/>
    </row>
    <row r="32" spans="1:11" ht="19.149999999999999" customHeight="1" x14ac:dyDescent="0.2">
      <c r="A32" s="82" t="s">
        <v>37</v>
      </c>
      <c r="B32" s="94"/>
      <c r="C32" s="94"/>
      <c r="D32" s="94"/>
      <c r="E32" s="94"/>
      <c r="F32" s="94"/>
      <c r="G32" s="94"/>
      <c r="H32" s="94"/>
      <c r="I32" s="94"/>
      <c r="J32" s="94"/>
      <c r="K32" s="94"/>
    </row>
    <row r="33" spans="1:22" ht="10.5" customHeight="1" x14ac:dyDescent="0.2">
      <c r="A33" s="12"/>
      <c r="B33" s="12"/>
      <c r="C33" s="12"/>
      <c r="D33" s="12"/>
      <c r="E33" s="12"/>
      <c r="F33" s="12"/>
      <c r="G33" s="12"/>
      <c r="H33" s="12"/>
      <c r="I33" s="12"/>
      <c r="J33" s="12"/>
      <c r="K33" s="12"/>
    </row>
    <row r="34" spans="1:22" ht="21.75" customHeight="1" x14ac:dyDescent="0.2">
      <c r="A34" s="82" t="s">
        <v>38</v>
      </c>
      <c r="B34" s="82"/>
      <c r="C34" s="82"/>
      <c r="D34" s="82"/>
      <c r="E34" s="82"/>
      <c r="F34" s="82"/>
      <c r="G34" s="82"/>
      <c r="H34" s="82"/>
      <c r="I34" s="82"/>
      <c r="J34" s="82"/>
      <c r="K34" s="82"/>
    </row>
    <row r="35" spans="1:22" ht="15" customHeight="1" x14ac:dyDescent="0.2">
      <c r="A35" s="5"/>
      <c r="B35" s="5"/>
      <c r="C35" s="5"/>
      <c r="D35" s="5"/>
      <c r="E35" s="5"/>
      <c r="F35" s="5"/>
      <c r="G35" s="5"/>
      <c r="H35" s="5"/>
      <c r="I35" s="5"/>
      <c r="J35" s="5"/>
      <c r="K35" s="5"/>
    </row>
    <row r="36" spans="1:22" ht="17.45" customHeight="1" x14ac:dyDescent="0.2">
      <c r="A36" s="11" t="s">
        <v>34</v>
      </c>
      <c r="B36" s="76" t="s">
        <v>39</v>
      </c>
      <c r="C36" s="76"/>
      <c r="D36" s="76"/>
      <c r="E36" s="76"/>
      <c r="F36" s="76"/>
      <c r="G36" s="76"/>
      <c r="H36" s="76"/>
      <c r="I36" s="12"/>
      <c r="J36" s="12"/>
      <c r="K36" s="12"/>
    </row>
    <row r="37" spans="1:22" ht="27" customHeight="1" x14ac:dyDescent="0.2">
      <c r="A37" s="15">
        <v>1</v>
      </c>
      <c r="B37" s="83" t="s">
        <v>40</v>
      </c>
      <c r="C37" s="84"/>
      <c r="D37" s="84"/>
      <c r="E37" s="84"/>
      <c r="F37" s="84"/>
      <c r="G37" s="84"/>
      <c r="H37" s="85"/>
      <c r="I37" s="12"/>
      <c r="J37" s="12"/>
      <c r="K37" s="12"/>
    </row>
    <row r="38" spans="1:22" ht="23.25" customHeight="1" x14ac:dyDescent="0.2">
      <c r="A38" s="82" t="s">
        <v>41</v>
      </c>
      <c r="B38" s="82"/>
      <c r="C38" s="82"/>
      <c r="D38" s="82"/>
      <c r="E38" s="82"/>
      <c r="F38" s="82"/>
      <c r="G38" s="82"/>
      <c r="H38" s="82"/>
      <c r="I38" s="12"/>
      <c r="J38" s="12"/>
      <c r="K38" s="12"/>
    </row>
    <row r="39" spans="1:22" ht="15.75" customHeight="1" x14ac:dyDescent="0.2">
      <c r="A39" s="88" t="s">
        <v>42</v>
      </c>
      <c r="B39" s="88"/>
      <c r="C39" s="88"/>
      <c r="D39" s="88"/>
      <c r="E39" s="88"/>
      <c r="F39" s="88"/>
      <c r="G39" s="88"/>
      <c r="H39" s="88"/>
      <c r="I39" s="88"/>
      <c r="J39" s="4"/>
      <c r="K39" s="4"/>
    </row>
    <row r="40" spans="1:22" s="18" customFormat="1" ht="31.7" customHeight="1" x14ac:dyDescent="0.2">
      <c r="A40" s="16" t="s">
        <v>34</v>
      </c>
      <c r="B40" s="76" t="s">
        <v>43</v>
      </c>
      <c r="C40" s="76"/>
      <c r="D40" s="76" t="s">
        <v>44</v>
      </c>
      <c r="E40" s="76"/>
      <c r="F40" s="76" t="s">
        <v>45</v>
      </c>
      <c r="G40" s="76"/>
      <c r="H40" s="76" t="s">
        <v>46</v>
      </c>
      <c r="I40" s="76"/>
      <c r="J40" s="17"/>
      <c r="K40" s="6"/>
      <c r="S40" s="91"/>
      <c r="T40" s="91"/>
      <c r="U40" s="91"/>
      <c r="V40" s="91"/>
    </row>
    <row r="41" spans="1:22" ht="21.2" customHeight="1" x14ac:dyDescent="0.2">
      <c r="A41" s="19">
        <v>1</v>
      </c>
      <c r="B41" s="77">
        <v>2</v>
      </c>
      <c r="C41" s="77"/>
      <c r="D41" s="77">
        <v>3</v>
      </c>
      <c r="E41" s="77"/>
      <c r="F41" s="77">
        <v>4</v>
      </c>
      <c r="G41" s="77"/>
      <c r="H41" s="77">
        <v>6</v>
      </c>
      <c r="I41" s="77"/>
      <c r="J41" s="20"/>
      <c r="K41" s="12"/>
      <c r="S41" s="92"/>
      <c r="T41" s="92"/>
      <c r="U41" s="92"/>
      <c r="V41" s="92"/>
    </row>
    <row r="42" spans="1:22" ht="35.450000000000003" customHeight="1" x14ac:dyDescent="0.2">
      <c r="A42" s="21">
        <v>1</v>
      </c>
      <c r="B42" s="50" t="s">
        <v>47</v>
      </c>
      <c r="C42" s="50"/>
      <c r="D42" s="81">
        <v>128512.77</v>
      </c>
      <c r="E42" s="81"/>
      <c r="F42" s="90">
        <v>0</v>
      </c>
      <c r="G42" s="90"/>
      <c r="H42" s="81">
        <f t="shared" ref="H42" si="0">D42+F42</f>
        <v>128512.77</v>
      </c>
      <c r="I42" s="81"/>
      <c r="J42" s="22"/>
      <c r="K42" s="12"/>
      <c r="S42" s="87"/>
      <c r="T42" s="87"/>
      <c r="U42" s="87"/>
      <c r="V42" s="87"/>
    </row>
    <row r="43" spans="1:22" ht="25.5" customHeight="1" x14ac:dyDescent="0.2">
      <c r="A43" s="89" t="s">
        <v>48</v>
      </c>
      <c r="B43" s="89"/>
      <c r="C43" s="89"/>
      <c r="D43" s="81">
        <f>SUM(D42:D42)</f>
        <v>128512.77</v>
      </c>
      <c r="E43" s="81"/>
      <c r="F43" s="90">
        <f>SUM(F42:F42)</f>
        <v>0</v>
      </c>
      <c r="G43" s="90"/>
      <c r="H43" s="81">
        <f>SUM(H42:H42)</f>
        <v>128512.77</v>
      </c>
      <c r="I43" s="81"/>
      <c r="J43" s="12"/>
      <c r="K43" s="12"/>
      <c r="L43" s="23"/>
      <c r="M43" s="78"/>
      <c r="N43" s="78"/>
      <c r="O43" s="87"/>
      <c r="P43" s="87"/>
      <c r="Q43" s="87"/>
      <c r="R43" s="87"/>
      <c r="S43" s="87"/>
      <c r="T43" s="87"/>
      <c r="U43" s="87"/>
      <c r="V43" s="87"/>
    </row>
    <row r="44" spans="1:22" ht="13.7" customHeight="1" x14ac:dyDescent="0.2">
      <c r="A44" s="12"/>
      <c r="B44" s="5"/>
      <c r="C44" s="12"/>
      <c r="D44" s="24"/>
      <c r="E44" s="24"/>
      <c r="F44" s="24"/>
      <c r="G44" s="24"/>
      <c r="H44" s="24"/>
      <c r="I44" s="24"/>
      <c r="J44" s="12"/>
      <c r="K44" s="12"/>
      <c r="M44" s="78"/>
      <c r="N44" s="78"/>
      <c r="O44" s="87"/>
      <c r="P44" s="87"/>
      <c r="Q44" s="87"/>
      <c r="R44" s="87"/>
    </row>
    <row r="45" spans="1:22" ht="20.25" customHeight="1" x14ac:dyDescent="0.2">
      <c r="A45" s="82" t="s">
        <v>49</v>
      </c>
      <c r="B45" s="82"/>
      <c r="C45" s="82"/>
      <c r="D45" s="82"/>
      <c r="E45" s="82"/>
      <c r="F45" s="82"/>
      <c r="G45" s="82"/>
      <c r="H45" s="82"/>
      <c r="I45" s="12"/>
      <c r="J45" s="12"/>
      <c r="K45" s="12"/>
      <c r="M45" s="78"/>
      <c r="N45" s="78"/>
      <c r="O45" s="78"/>
      <c r="P45" s="78"/>
      <c r="Q45" s="87"/>
      <c r="R45" s="87"/>
    </row>
    <row r="46" spans="1:22" ht="16.5" customHeight="1" x14ac:dyDescent="0.2">
      <c r="A46" s="88" t="s">
        <v>42</v>
      </c>
      <c r="B46" s="88"/>
      <c r="C46" s="88"/>
      <c r="D46" s="88"/>
      <c r="E46" s="88"/>
      <c r="F46" s="88"/>
      <c r="G46" s="88"/>
      <c r="H46" s="88"/>
      <c r="I46" s="88"/>
      <c r="J46" s="4"/>
      <c r="K46" s="4"/>
      <c r="M46" s="78"/>
      <c r="N46" s="78"/>
      <c r="O46" s="78"/>
      <c r="P46" s="78"/>
      <c r="Q46" s="87"/>
      <c r="R46" s="87"/>
    </row>
    <row r="47" spans="1:22" ht="24" customHeight="1" x14ac:dyDescent="0.2">
      <c r="A47" s="76" t="s">
        <v>50</v>
      </c>
      <c r="B47" s="76"/>
      <c r="C47" s="76"/>
      <c r="D47" s="76" t="s">
        <v>44</v>
      </c>
      <c r="E47" s="76"/>
      <c r="F47" s="76" t="s">
        <v>45</v>
      </c>
      <c r="G47" s="76"/>
      <c r="H47" s="76" t="s">
        <v>46</v>
      </c>
      <c r="I47" s="76"/>
      <c r="J47" s="12"/>
      <c r="K47" s="12"/>
      <c r="M47" s="78"/>
      <c r="N47" s="78"/>
      <c r="O47" s="78"/>
      <c r="P47" s="78"/>
      <c r="Q47" s="25"/>
    </row>
    <row r="48" spans="1:22" ht="16.5" customHeight="1" x14ac:dyDescent="0.2">
      <c r="A48" s="77">
        <v>1</v>
      </c>
      <c r="B48" s="77"/>
      <c r="C48" s="77"/>
      <c r="D48" s="77">
        <v>2</v>
      </c>
      <c r="E48" s="77"/>
      <c r="F48" s="77">
        <v>3</v>
      </c>
      <c r="G48" s="77"/>
      <c r="H48" s="77">
        <v>4</v>
      </c>
      <c r="I48" s="77"/>
      <c r="J48" s="12"/>
      <c r="K48" s="12"/>
    </row>
    <row r="49" spans="1:16" ht="26.45" customHeight="1" x14ac:dyDescent="0.2">
      <c r="A49" s="83" t="s">
        <v>51</v>
      </c>
      <c r="B49" s="84"/>
      <c r="C49" s="85"/>
      <c r="D49" s="86">
        <f>D42</f>
        <v>128512.77</v>
      </c>
      <c r="E49" s="86"/>
      <c r="F49" s="86">
        <v>0</v>
      </c>
      <c r="G49" s="86"/>
      <c r="H49" s="86">
        <f>F49+D49</f>
        <v>128512.77</v>
      </c>
      <c r="I49" s="86"/>
      <c r="J49" s="12"/>
      <c r="K49" s="12"/>
      <c r="O49" s="78"/>
      <c r="P49" s="78"/>
    </row>
    <row r="50" spans="1:16" s="27" customFormat="1" ht="17.100000000000001" customHeight="1" x14ac:dyDescent="0.2">
      <c r="A50" s="79" t="s">
        <v>48</v>
      </c>
      <c r="B50" s="80"/>
      <c r="C50" s="80"/>
      <c r="D50" s="81">
        <f>SUM(D49:D49)</f>
        <v>128512.77</v>
      </c>
      <c r="E50" s="81"/>
      <c r="F50" s="81">
        <f>SUM(F49:F49)</f>
        <v>0</v>
      </c>
      <c r="G50" s="81"/>
      <c r="H50" s="81">
        <f>SUM(H49:H49)</f>
        <v>128512.77</v>
      </c>
      <c r="I50" s="81"/>
      <c r="J50" s="5"/>
      <c r="K50" s="26"/>
    </row>
    <row r="51" spans="1:16" ht="15.75" x14ac:dyDescent="0.2">
      <c r="A51" s="12"/>
      <c r="B51" s="12"/>
      <c r="C51" s="12"/>
      <c r="D51" s="12"/>
      <c r="E51" s="12"/>
      <c r="F51" s="12"/>
      <c r="G51" s="12"/>
      <c r="H51" s="12"/>
      <c r="I51" s="12"/>
      <c r="J51" s="12"/>
      <c r="K51" s="12"/>
    </row>
    <row r="52" spans="1:16" ht="17.45" customHeight="1" x14ac:dyDescent="0.2">
      <c r="A52" s="82" t="s">
        <v>52</v>
      </c>
      <c r="B52" s="82"/>
      <c r="C52" s="82"/>
      <c r="D52" s="82"/>
      <c r="E52" s="82"/>
      <c r="F52" s="82"/>
      <c r="G52" s="82"/>
      <c r="H52" s="82"/>
      <c r="I52" s="12"/>
      <c r="J52" s="12"/>
      <c r="K52" s="12"/>
    </row>
    <row r="53" spans="1:16" ht="21.2" customHeight="1" x14ac:dyDescent="0.2">
      <c r="A53" s="16" t="s">
        <v>34</v>
      </c>
      <c r="B53" s="16" t="s">
        <v>53</v>
      </c>
      <c r="C53" s="16" t="s">
        <v>54</v>
      </c>
      <c r="D53" s="76" t="s">
        <v>55</v>
      </c>
      <c r="E53" s="76"/>
      <c r="F53" s="76" t="s">
        <v>44</v>
      </c>
      <c r="G53" s="76"/>
      <c r="H53" s="76" t="s">
        <v>45</v>
      </c>
      <c r="I53" s="76"/>
      <c r="J53" s="76" t="s">
        <v>46</v>
      </c>
      <c r="K53" s="76"/>
    </row>
    <row r="54" spans="1:16" s="18" customFormat="1" ht="12.2" customHeight="1" x14ac:dyDescent="0.2">
      <c r="A54" s="19">
        <v>1</v>
      </c>
      <c r="B54" s="19">
        <v>2</v>
      </c>
      <c r="C54" s="19">
        <v>3</v>
      </c>
      <c r="D54" s="77">
        <v>4</v>
      </c>
      <c r="E54" s="77"/>
      <c r="F54" s="77">
        <v>5</v>
      </c>
      <c r="G54" s="77"/>
      <c r="H54" s="77">
        <v>6</v>
      </c>
      <c r="I54" s="77"/>
      <c r="J54" s="77">
        <v>7</v>
      </c>
      <c r="K54" s="74"/>
    </row>
    <row r="55" spans="1:16" ht="21.95" customHeight="1" x14ac:dyDescent="0.2">
      <c r="A55" s="21">
        <v>1</v>
      </c>
      <c r="B55" s="28" t="s">
        <v>56</v>
      </c>
      <c r="C55" s="29"/>
      <c r="D55" s="74"/>
      <c r="E55" s="74"/>
      <c r="F55" s="74"/>
      <c r="G55" s="74"/>
      <c r="H55" s="74"/>
      <c r="I55" s="74"/>
      <c r="J55" s="74"/>
      <c r="K55" s="74"/>
    </row>
    <row r="56" spans="1:16" ht="27" customHeight="1" x14ac:dyDescent="0.2">
      <c r="A56" s="30"/>
      <c r="B56" s="31" t="s">
        <v>57</v>
      </c>
      <c r="C56" s="31" t="s">
        <v>58</v>
      </c>
      <c r="D56" s="50" t="s">
        <v>59</v>
      </c>
      <c r="E56" s="50"/>
      <c r="F56" s="75">
        <v>49</v>
      </c>
      <c r="G56" s="75"/>
      <c r="H56" s="74"/>
      <c r="I56" s="74"/>
      <c r="J56" s="75">
        <f t="shared" ref="J56:J58" si="1">F56+H56</f>
        <v>49</v>
      </c>
      <c r="K56" s="75"/>
    </row>
    <row r="57" spans="1:16" ht="21.75" customHeight="1" x14ac:dyDescent="0.2">
      <c r="A57" s="30"/>
      <c r="B57" s="31" t="s">
        <v>60</v>
      </c>
      <c r="C57" s="31" t="s">
        <v>58</v>
      </c>
      <c r="D57" s="50" t="s">
        <v>59</v>
      </c>
      <c r="E57" s="50"/>
      <c r="F57" s="56">
        <v>1324</v>
      </c>
      <c r="G57" s="57"/>
      <c r="H57" s="54"/>
      <c r="I57" s="55"/>
      <c r="J57" s="56">
        <f t="shared" si="1"/>
        <v>1324</v>
      </c>
      <c r="K57" s="57"/>
    </row>
    <row r="58" spans="1:16" s="8" customFormat="1" ht="27" customHeight="1" x14ac:dyDescent="0.2">
      <c r="A58" s="32"/>
      <c r="B58" s="31" t="s">
        <v>61</v>
      </c>
      <c r="C58" s="33" t="s">
        <v>58</v>
      </c>
      <c r="D58" s="73" t="s">
        <v>62</v>
      </c>
      <c r="E58" s="73"/>
      <c r="F58" s="67">
        <v>3597.1</v>
      </c>
      <c r="G58" s="68"/>
      <c r="H58" s="67"/>
      <c r="I58" s="68"/>
      <c r="J58" s="67">
        <f t="shared" si="1"/>
        <v>3597.1</v>
      </c>
      <c r="K58" s="68"/>
      <c r="M58" s="34"/>
    </row>
    <row r="59" spans="1:16" ht="19.5" customHeight="1" x14ac:dyDescent="0.2">
      <c r="A59" s="30">
        <v>2</v>
      </c>
      <c r="B59" s="28" t="s">
        <v>63</v>
      </c>
      <c r="C59" s="31"/>
      <c r="D59" s="50"/>
      <c r="E59" s="50"/>
      <c r="F59" s="59"/>
      <c r="G59" s="60"/>
      <c r="H59" s="61"/>
      <c r="I59" s="62"/>
      <c r="J59" s="59"/>
      <c r="K59" s="60"/>
    </row>
    <row r="60" spans="1:16" ht="22.7" customHeight="1" x14ac:dyDescent="0.2">
      <c r="A60" s="30"/>
      <c r="B60" s="31" t="s">
        <v>64</v>
      </c>
      <c r="C60" s="31" t="s">
        <v>65</v>
      </c>
      <c r="D60" s="50" t="s">
        <v>66</v>
      </c>
      <c r="E60" s="50"/>
      <c r="F60" s="69">
        <v>38313</v>
      </c>
      <c r="G60" s="70"/>
      <c r="H60" s="71"/>
      <c r="I60" s="72"/>
      <c r="J60" s="69">
        <f>F60+H60</f>
        <v>38313</v>
      </c>
      <c r="K60" s="70"/>
    </row>
    <row r="61" spans="1:16" ht="21.75" customHeight="1" x14ac:dyDescent="0.2">
      <c r="A61" s="30">
        <v>3</v>
      </c>
      <c r="B61" s="28" t="s">
        <v>67</v>
      </c>
      <c r="C61" s="31"/>
      <c r="D61" s="50"/>
      <c r="E61" s="50"/>
      <c r="F61" s="65"/>
      <c r="G61" s="66"/>
      <c r="H61" s="65"/>
      <c r="I61" s="66"/>
      <c r="J61" s="65"/>
      <c r="K61" s="66"/>
    </row>
    <row r="62" spans="1:16" ht="23.85" customHeight="1" x14ac:dyDescent="0.2">
      <c r="A62" s="30"/>
      <c r="B62" s="31" t="s">
        <v>68</v>
      </c>
      <c r="C62" s="31" t="s">
        <v>69</v>
      </c>
      <c r="D62" s="50" t="s">
        <v>70</v>
      </c>
      <c r="E62" s="50"/>
      <c r="F62" s="67">
        <f>ROUND(D49/F58,2)</f>
        <v>35.729999999999997</v>
      </c>
      <c r="G62" s="68"/>
      <c r="H62" s="67"/>
      <c r="I62" s="68"/>
      <c r="J62" s="67">
        <f t="shared" ref="J62:J63" si="2">F62+H62</f>
        <v>35.729999999999997</v>
      </c>
      <c r="K62" s="68"/>
    </row>
    <row r="63" spans="1:16" ht="29.25" customHeight="1" x14ac:dyDescent="0.2">
      <c r="A63" s="30"/>
      <c r="B63" s="33" t="s">
        <v>71</v>
      </c>
      <c r="C63" s="31" t="s">
        <v>65</v>
      </c>
      <c r="D63" s="50" t="s">
        <v>70</v>
      </c>
      <c r="E63" s="50"/>
      <c r="F63" s="54">
        <f>F60/F58</f>
        <v>10.651080036696229</v>
      </c>
      <c r="G63" s="55"/>
      <c r="H63" s="56"/>
      <c r="I63" s="57"/>
      <c r="J63" s="56">
        <f t="shared" si="2"/>
        <v>10.651080036696229</v>
      </c>
      <c r="K63" s="57"/>
    </row>
    <row r="64" spans="1:16" s="8" customFormat="1" ht="21.75" customHeight="1" x14ac:dyDescent="0.2">
      <c r="A64" s="35">
        <v>4</v>
      </c>
      <c r="B64" s="36" t="s">
        <v>72</v>
      </c>
      <c r="C64" s="37"/>
      <c r="D64" s="58"/>
      <c r="E64" s="58"/>
      <c r="F64" s="59"/>
      <c r="G64" s="60"/>
      <c r="H64" s="61"/>
      <c r="I64" s="62"/>
      <c r="J64" s="63"/>
      <c r="K64" s="64"/>
    </row>
    <row r="65" spans="1:16" ht="27" customHeight="1" x14ac:dyDescent="0.2">
      <c r="A65" s="29"/>
      <c r="B65" s="31" t="s">
        <v>73</v>
      </c>
      <c r="C65" s="31" t="s">
        <v>74</v>
      </c>
      <c r="D65" s="50" t="s">
        <v>70</v>
      </c>
      <c r="E65" s="50"/>
      <c r="F65" s="51">
        <v>100</v>
      </c>
      <c r="G65" s="52"/>
      <c r="H65" s="51"/>
      <c r="I65" s="52"/>
      <c r="J65" s="51">
        <f>F65</f>
        <v>100</v>
      </c>
      <c r="K65" s="52"/>
      <c r="P65" s="1">
        <v>29281799.359999999</v>
      </c>
    </row>
    <row r="66" spans="1:16" s="38" customFormat="1" ht="23.25" customHeight="1" x14ac:dyDescent="0.25">
      <c r="A66" s="45" t="s">
        <v>75</v>
      </c>
      <c r="B66" s="45"/>
      <c r="C66" s="12"/>
      <c r="D66" s="12"/>
      <c r="E66" s="12"/>
      <c r="F66" s="12"/>
      <c r="G66" s="12"/>
      <c r="H66" s="12"/>
      <c r="I66" s="12"/>
      <c r="J66" s="12"/>
      <c r="K66" s="12"/>
      <c r="P66" s="38" t="e">
        <f>#REF!/P65</f>
        <v>#REF!</v>
      </c>
    </row>
    <row r="67" spans="1:16" s="38" customFormat="1" ht="15.75" customHeight="1" x14ac:dyDescent="0.25">
      <c r="A67" s="39"/>
      <c r="B67" s="12"/>
      <c r="C67" s="12"/>
      <c r="D67" s="12"/>
      <c r="E67" s="40"/>
      <c r="F67" s="12"/>
      <c r="G67" s="12"/>
      <c r="H67" s="53" t="s">
        <v>76</v>
      </c>
      <c r="I67" s="53"/>
      <c r="J67" s="53"/>
      <c r="K67" s="53"/>
      <c r="P67" s="38" t="e">
        <f>P66*100</f>
        <v>#REF!</v>
      </c>
    </row>
    <row r="68" spans="1:16" s="38" customFormat="1" ht="54" customHeight="1" x14ac:dyDescent="0.25">
      <c r="A68" s="45" t="s">
        <v>77</v>
      </c>
      <c r="B68" s="45"/>
      <c r="C68" s="12"/>
      <c r="D68" s="12"/>
      <c r="E68" s="41" t="s">
        <v>78</v>
      </c>
      <c r="F68" s="42"/>
      <c r="G68" s="42"/>
      <c r="H68" s="46" t="s">
        <v>79</v>
      </c>
      <c r="I68" s="47"/>
      <c r="J68" s="47"/>
      <c r="K68" s="47"/>
    </row>
    <row r="69" spans="1:16" s="38" customFormat="1" ht="28.5" customHeight="1" x14ac:dyDescent="0.25">
      <c r="A69" s="45" t="s">
        <v>80</v>
      </c>
      <c r="B69" s="45"/>
      <c r="C69" s="12"/>
      <c r="D69" s="12"/>
      <c r="E69" s="12"/>
      <c r="F69" s="12"/>
      <c r="G69" s="12"/>
      <c r="H69" s="48"/>
      <c r="I69" s="48"/>
      <c r="J69" s="48"/>
      <c r="K69" s="48"/>
    </row>
    <row r="70" spans="1:16" s="38" customFormat="1" ht="20.25" customHeight="1" x14ac:dyDescent="0.25">
      <c r="A70" s="39"/>
      <c r="B70" s="12"/>
      <c r="C70" s="12"/>
      <c r="D70" s="12"/>
      <c r="E70" s="40"/>
      <c r="F70" s="12"/>
      <c r="G70" s="12"/>
      <c r="H70" s="49" t="s">
        <v>81</v>
      </c>
      <c r="I70" s="49"/>
      <c r="J70" s="49"/>
      <c r="K70" s="49"/>
    </row>
    <row r="71" spans="1:16" s="38" customFormat="1" ht="34.5" customHeight="1" x14ac:dyDescent="0.2">
      <c r="A71" s="39" t="s">
        <v>82</v>
      </c>
      <c r="B71" s="12"/>
      <c r="C71" s="39"/>
      <c r="D71" s="12"/>
      <c r="E71" s="41" t="s">
        <v>78</v>
      </c>
      <c r="F71" s="41"/>
      <c r="G71" s="42"/>
      <c r="H71" s="46" t="s">
        <v>79</v>
      </c>
      <c r="I71" s="47"/>
      <c r="J71" s="47"/>
      <c r="K71" s="47"/>
    </row>
    <row r="72" spans="1:16" ht="15.75" x14ac:dyDescent="0.2">
      <c r="B72" s="44" t="s">
        <v>83</v>
      </c>
      <c r="C72" s="44"/>
      <c r="D72" s="44"/>
    </row>
    <row r="73" spans="1:16" x14ac:dyDescent="0.2">
      <c r="B73" s="43"/>
    </row>
  </sheetData>
  <mergeCells count="159">
    <mergeCell ref="H1:L1"/>
    <mergeCell ref="H2:L2"/>
    <mergeCell ref="A3:K3"/>
    <mergeCell ref="B4:F4"/>
    <mergeCell ref="G4:K4"/>
    <mergeCell ref="B5:F5"/>
    <mergeCell ref="G5:K5"/>
    <mergeCell ref="A10:I10"/>
    <mergeCell ref="A11:K11"/>
    <mergeCell ref="A12:K12"/>
    <mergeCell ref="A13:K13"/>
    <mergeCell ref="M13:W13"/>
    <mergeCell ref="A14:K14"/>
    <mergeCell ref="B6:C6"/>
    <mergeCell ref="E6:G6"/>
    <mergeCell ref="H6:J6"/>
    <mergeCell ref="A7:K7"/>
    <mergeCell ref="A8:K8"/>
    <mergeCell ref="A9:K9"/>
    <mergeCell ref="A21:K21"/>
    <mergeCell ref="A22:K22"/>
    <mergeCell ref="A23:K23"/>
    <mergeCell ref="A24:K24"/>
    <mergeCell ref="A25:K25"/>
    <mergeCell ref="A26:K26"/>
    <mergeCell ref="A15:K15"/>
    <mergeCell ref="A16:K16"/>
    <mergeCell ref="A17:K17"/>
    <mergeCell ref="A18:K18"/>
    <mergeCell ref="A19:K19"/>
    <mergeCell ref="A20:K20"/>
    <mergeCell ref="B37:H37"/>
    <mergeCell ref="A38:H38"/>
    <mergeCell ref="A39:I39"/>
    <mergeCell ref="B40:C40"/>
    <mergeCell ref="D40:E40"/>
    <mergeCell ref="F40:G40"/>
    <mergeCell ref="H40:I40"/>
    <mergeCell ref="A27:K27"/>
    <mergeCell ref="B29:H29"/>
    <mergeCell ref="B30:H30"/>
    <mergeCell ref="A32:K32"/>
    <mergeCell ref="A34:K34"/>
    <mergeCell ref="B36:H36"/>
    <mergeCell ref="B42:C42"/>
    <mergeCell ref="D42:E42"/>
    <mergeCell ref="F42:G42"/>
    <mergeCell ref="H42:I42"/>
    <mergeCell ref="S42:T42"/>
    <mergeCell ref="U42:V42"/>
    <mergeCell ref="S40:T40"/>
    <mergeCell ref="U40:V40"/>
    <mergeCell ref="B41:C41"/>
    <mergeCell ref="D41:E41"/>
    <mergeCell ref="F41:G41"/>
    <mergeCell ref="H41:I41"/>
    <mergeCell ref="S41:T41"/>
    <mergeCell ref="U41:V41"/>
    <mergeCell ref="Q45:R45"/>
    <mergeCell ref="A46:I46"/>
    <mergeCell ref="M46:N46"/>
    <mergeCell ref="O46:P46"/>
    <mergeCell ref="Q46:R46"/>
    <mergeCell ref="Q43:R43"/>
    <mergeCell ref="S43:T43"/>
    <mergeCell ref="U43:V43"/>
    <mergeCell ref="M44:N44"/>
    <mergeCell ref="O44:P44"/>
    <mergeCell ref="Q44:R44"/>
    <mergeCell ref="A43:C43"/>
    <mergeCell ref="D43:E43"/>
    <mergeCell ref="F43:G43"/>
    <mergeCell ref="H43:I43"/>
    <mergeCell ref="M43:N43"/>
    <mergeCell ref="O43:P43"/>
    <mergeCell ref="A47:C47"/>
    <mergeCell ref="D47:E47"/>
    <mergeCell ref="F47:G47"/>
    <mergeCell ref="H47:I47"/>
    <mergeCell ref="M47:N47"/>
    <mergeCell ref="O47:P47"/>
    <mergeCell ref="A45:H45"/>
    <mergeCell ref="M45:N45"/>
    <mergeCell ref="O45:P45"/>
    <mergeCell ref="O49:P49"/>
    <mergeCell ref="A50:C50"/>
    <mergeCell ref="D50:E50"/>
    <mergeCell ref="F50:G50"/>
    <mergeCell ref="H50:I50"/>
    <mergeCell ref="A52:H52"/>
    <mergeCell ref="A48:C48"/>
    <mergeCell ref="D48:E48"/>
    <mergeCell ref="F48:G48"/>
    <mergeCell ref="H48:I48"/>
    <mergeCell ref="A49:C49"/>
    <mergeCell ref="D49:E49"/>
    <mergeCell ref="F49:G49"/>
    <mergeCell ref="H49:I49"/>
    <mergeCell ref="D55:E55"/>
    <mergeCell ref="F55:G55"/>
    <mergeCell ref="H55:I55"/>
    <mergeCell ref="J55:K55"/>
    <mergeCell ref="D56:E56"/>
    <mergeCell ref="F56:G56"/>
    <mergeCell ref="H56:I56"/>
    <mergeCell ref="J56:K56"/>
    <mergeCell ref="D53:E53"/>
    <mergeCell ref="F53:G53"/>
    <mergeCell ref="H53:I53"/>
    <mergeCell ref="J53:K53"/>
    <mergeCell ref="D54:E54"/>
    <mergeCell ref="F54:G54"/>
    <mergeCell ref="H54:I54"/>
    <mergeCell ref="J54:K54"/>
    <mergeCell ref="D59:E59"/>
    <mergeCell ref="F59:G59"/>
    <mergeCell ref="H59:I59"/>
    <mergeCell ref="J59:K59"/>
    <mergeCell ref="D60:E60"/>
    <mergeCell ref="F60:G60"/>
    <mergeCell ref="H60:I60"/>
    <mergeCell ref="J60:K60"/>
    <mergeCell ref="D57:E57"/>
    <mergeCell ref="F57:G57"/>
    <mergeCell ref="H57:I57"/>
    <mergeCell ref="J57:K57"/>
    <mergeCell ref="D58:E58"/>
    <mergeCell ref="F58:G58"/>
    <mergeCell ref="H58:I58"/>
    <mergeCell ref="J58:K58"/>
    <mergeCell ref="D63:E63"/>
    <mergeCell ref="F63:G63"/>
    <mergeCell ref="H63:I63"/>
    <mergeCell ref="J63:K63"/>
    <mergeCell ref="D64:E64"/>
    <mergeCell ref="F64:G64"/>
    <mergeCell ref="H64:I64"/>
    <mergeCell ref="J64:K64"/>
    <mergeCell ref="D61:E61"/>
    <mergeCell ref="F61:G61"/>
    <mergeCell ref="H61:I61"/>
    <mergeCell ref="J61:K61"/>
    <mergeCell ref="D62:E62"/>
    <mergeCell ref="F62:G62"/>
    <mergeCell ref="H62:I62"/>
    <mergeCell ref="J62:K62"/>
    <mergeCell ref="B72:D72"/>
    <mergeCell ref="A68:B68"/>
    <mergeCell ref="H68:K68"/>
    <mergeCell ref="A69:B69"/>
    <mergeCell ref="H69:K69"/>
    <mergeCell ref="H70:K70"/>
    <mergeCell ref="H71:K71"/>
    <mergeCell ref="D65:E65"/>
    <mergeCell ref="F65:G65"/>
    <mergeCell ref="H65:I65"/>
    <mergeCell ref="J65:K65"/>
    <mergeCell ref="A66:B66"/>
    <mergeCell ref="H67:K67"/>
  </mergeCells>
  <pageMargins left="0.74803149606299213" right="0.23622047244094491" top="0.35433070866141736" bottom="0.15748031496062992" header="0.51181102362204722" footer="0.51181102362204722"/>
  <pageSetup paperSize="9" scale="51" fitToHeight="3" orientation="landscape" r:id="rId1"/>
  <rowBreaks count="1" manualBreakCount="1">
    <brk id="2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0611061</vt:lpstr>
      <vt:lpstr>'0611061'!Область_друку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2024-04-02T10:30:36Z</dcterms:created>
  <dcterms:modified xsi:type="dcterms:W3CDTF">2024-04-02T12:51:33Z</dcterms:modified>
</cp:coreProperties>
</file>