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Серпень\0508\Паспорти освіта\"/>
    </mc:Choice>
  </mc:AlternateContent>
  <bookViews>
    <workbookView xWindow="435" yWindow="45" windowWidth="25245" windowHeight="8325"/>
  </bookViews>
  <sheets>
    <sheet name="0613230" sheetId="1" r:id="rId1"/>
  </sheets>
  <definedNames>
    <definedName name="_xlnm.Print_Area" localSheetId="0">'0613230'!$A$1:$L$70</definedName>
  </definedNames>
  <calcPr calcId="152511"/>
</workbook>
</file>

<file path=xl/calcChain.xml><?xml version="1.0" encoding="utf-8"?>
<calcChain xmlns="http://schemas.openxmlformats.org/spreadsheetml/2006/main">
  <c r="J58" i="1" l="1"/>
  <c r="J57" i="1"/>
  <c r="J54" i="1"/>
  <c r="F41" i="1"/>
  <c r="F47" i="1" s="1"/>
  <c r="F48" i="1" s="1"/>
  <c r="D41" i="1"/>
  <c r="D47" i="1" s="1"/>
  <c r="D48" i="1" s="1"/>
  <c r="F55" i="1" s="1"/>
  <c r="H40" i="1"/>
  <c r="H41" i="1" s="1"/>
  <c r="J55" i="1" l="1"/>
  <c r="F60" i="1"/>
  <c r="J60" i="1" s="1"/>
  <c r="H47" i="1"/>
  <c r="H48" i="1" s="1"/>
</calcChain>
</file>

<file path=xl/sharedStrings.xml><?xml version="1.0" encoding="utf-8"?>
<sst xmlns="http://schemas.openxmlformats.org/spreadsheetml/2006/main" count="99" uniqueCount="80">
  <si>
    <t>ЗАТВЕРДЖЕНО
Наказ Міністерства фінансів України
26 серпня 2014 року № 836
(у редакції наказу Міністерства фінансів України
від 01 листопада 2022 року № 359)</t>
  </si>
  <si>
    <t>ПАСПОРТ
бюджетної програми місцевого бюджету на 2024 рік</t>
  </si>
  <si>
    <r>
      <rPr>
        <vertAlign val="superscript"/>
        <sz val="12"/>
        <rFont val="Times New Roman"/>
        <family val="1"/>
        <charset val="204"/>
      </rPr>
      <t xml:space="preserve">1.  </t>
    </r>
    <r>
      <rPr>
        <u/>
        <sz val="12"/>
        <rFont val="Times New Roman"/>
        <family val="1"/>
        <charset val="204"/>
      </rPr>
      <t xml:space="preserve">0600000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</si>
  <si>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  
</t>
    </r>
    <r>
      <rPr>
        <sz val="12"/>
        <rFont val="Times New Roman"/>
        <family val="1"/>
        <charset val="204"/>
      </rPr>
      <t>(найменування головного розпорядника коштів місцевого бюджету)</t>
    </r>
  </si>
  <si>
    <r>
      <t>_</t>
    </r>
    <r>
      <rPr>
        <u/>
        <sz val="12"/>
        <rFont val="Times New Roman"/>
        <family val="1"/>
        <charset val="204"/>
      </rPr>
      <t>02146920</t>
    </r>
    <r>
      <rPr>
        <sz val="12"/>
        <rFont val="Times New Roman"/>
        <family val="1"/>
        <charset val="204"/>
      </rPr>
      <t xml:space="preserve">
(код за ЄДРПОУ)</t>
    </r>
  </si>
  <si>
    <r>
      <rPr>
        <vertAlign val="superscript"/>
        <sz val="12"/>
        <rFont val="Times New Roman"/>
        <family val="1"/>
        <charset val="204"/>
      </rPr>
      <t xml:space="preserve">2. </t>
    </r>
    <r>
      <rPr>
        <u/>
        <sz val="12"/>
        <rFont val="Times New Roman"/>
        <family val="1"/>
        <charset val="204"/>
      </rPr>
      <t xml:space="preserve">0610000     
</t>
    </r>
    <r>
      <rPr>
        <sz val="12"/>
        <rFont val="Times New Roman"/>
        <family val="1"/>
        <charset val="204"/>
      </rPr>
      <t>(код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</si>
  <si>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Департамент освіти та науки  Хмельницької міської ради                
</t>
    </r>
    <r>
      <rPr>
        <sz val="12"/>
        <rFont val="Times New Roman"/>
        <family val="1"/>
        <charset val="204"/>
      </rPr>
      <t>(найменування відповідального виконавця коштів місцевого бюджету)</t>
    </r>
  </si>
  <si>
    <r>
      <rPr>
        <sz val="12"/>
        <rFont val="Times New Roman"/>
        <family val="1"/>
        <charset val="204"/>
      </rPr>
      <t>_</t>
    </r>
    <r>
      <rPr>
        <u/>
        <sz val="12"/>
        <rFont val="Times New Roman"/>
        <family val="1"/>
        <charset val="204"/>
      </rPr>
      <t xml:space="preserve">02146920    
</t>
    </r>
    <r>
      <rPr>
        <sz val="12"/>
        <rFont val="Times New Roman"/>
        <family val="1"/>
        <charset val="204"/>
      </rPr>
      <t>(код за ЄДРПОУ)</t>
    </r>
  </si>
  <si>
    <r>
      <t xml:space="preserve">3. </t>
    </r>
    <r>
      <rPr>
        <u/>
        <sz val="12"/>
        <rFont val="Times New Roman"/>
        <family val="1"/>
        <charset val="204"/>
      </rPr>
      <t xml:space="preserve">0613230    
</t>
    </r>
    <r>
      <rPr>
        <sz val="12"/>
        <rFont val="Times New Roman"/>
        <family val="1"/>
        <charset val="204"/>
      </rPr>
      <t>(код Програмної класифікації видатків 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</si>
  <si>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3230         
</t>
    </r>
    <r>
      <rPr>
        <sz val="12"/>
        <rFont val="Times New Roman"/>
        <family val="1"/>
        <charset val="204"/>
      </rPr>
      <t>(код Типової програмної класифікації видатків
та кредитування місцевого бюджету)</t>
    </r>
  </si>
  <si>
    <r>
      <rPr>
        <u/>
        <sz val="12"/>
        <rFont val="Times New Roman"/>
        <family val="1"/>
        <charset val="204"/>
      </rPr>
      <t xml:space="preserve">        1070            
</t>
    </r>
    <r>
      <rPr>
        <sz val="12"/>
        <rFont val="Times New Roman"/>
        <family val="1"/>
        <charset val="204"/>
      </rPr>
      <t>(код Функціональної класифікації видатків та кредитування бюджету)</t>
    </r>
  </si>
  <si>
    <t>Видатки, пов'язані з наданням підтримки внутрішньо переміщеним та/або евакуйованим особам у зв'язку із введенням воєнного стану</t>
  </si>
  <si>
    <r>
      <rPr>
        <u/>
        <sz val="12"/>
        <rFont val="Times New Roman"/>
        <family val="1"/>
        <charset val="204"/>
      </rPr>
      <t xml:space="preserve">2256400000
</t>
    </r>
    <r>
      <rPr>
        <sz val="12"/>
        <rFont val="Times New Roman"/>
        <family val="1"/>
        <charset val="204"/>
      </rPr>
      <t>(код бюджету)</t>
    </r>
  </si>
  <si>
    <r>
      <t xml:space="preserve">
4. Обсяг бюджетних призначень / бюджетних асигнувань — 1 759 600,00 гривень, у тому числі загального фонду — 1 759 600,00 гривень та спеціального фонду — 0,00 гривень.
</t>
    </r>
    <r>
      <rPr>
        <sz val="12"/>
        <rFont val="Times New Roman"/>
        <family val="1"/>
      </rPr>
      <t/>
    </r>
  </si>
  <si>
    <t xml:space="preserve">5. Підстави для виконання бюджетної програми:
</t>
  </si>
  <si>
    <t>Конституція України від 28.06.1996 року № 254 к/96-ВР  (із змінами і доповненнями)</t>
  </si>
  <si>
    <t>Бюджетний кодекс України від 08.07.2010 року № 2456-VІ  (із змінами і доповненнями)</t>
  </si>
  <si>
    <t>Закон України від 05.09.2017 року  № 2145- VІІI  “Про освіту”   (із змінами і доповненнями)</t>
  </si>
  <si>
    <t>Закон України  від 29.09.2022 року № 389-VIII "Про правовий режим воєнного стану"</t>
  </si>
  <si>
    <t>Закон України від 12.06.2022 року № 1702-IX "Про основи національного спротиву"</t>
  </si>
  <si>
    <t xml:space="preserve">Закон України від 09.11.2023 року № 3460-IX  "Про Державний бюджет України на 2024 рік" </t>
  </si>
  <si>
    <t>Указу Президента України від 24.02.2022 року № 64/2022 "Про введення воєнного стану в Україні"</t>
  </si>
  <si>
    <t>Наказ Міністерства фінансів України від 26.08.2014 року № 836 “Про деякі питання запровадження програмно-цільового  методу складання та виконання місцевих бюджетів”  (із змінами і доповненнями)</t>
  </si>
  <si>
    <t>Наказ Міністерства фінансів України  від 20.09.2017 року № 793  "Про затвердження складових Програмної класифікації видатків та кредитування місцевого бюджету"  (із змінами і доповненнями)</t>
  </si>
  <si>
    <r>
      <t xml:space="preserve">Постанова </t>
    </r>
    <r>
      <rPr>
        <u/>
        <sz val="11"/>
        <color rgb="FF000000"/>
        <rFont val="Times New Roman"/>
        <family val="1"/>
        <charset val="204"/>
      </rPr>
      <t xml:space="preserve">Кабінету </t>
    </r>
    <r>
      <rPr>
        <u/>
        <sz val="11"/>
        <color rgb="FF080808"/>
        <rFont val="Times New Roman"/>
        <family val="1"/>
        <charset val="204"/>
      </rPr>
      <t xml:space="preserve">Міністрів </t>
    </r>
    <r>
      <rPr>
        <u/>
        <sz val="11"/>
        <color rgb="FF000000"/>
        <rFont val="Times New Roman"/>
        <family val="1"/>
        <charset val="204"/>
      </rPr>
      <t xml:space="preserve">України  від 11.03.2022 року № 261 </t>
    </r>
    <r>
      <rPr>
        <u/>
        <sz val="11"/>
        <color rgb="FF131313"/>
        <rFont val="Times New Roman"/>
        <family val="1"/>
        <charset val="204"/>
      </rPr>
      <t xml:space="preserve">"Про </t>
    </r>
    <r>
      <rPr>
        <u/>
        <sz val="11"/>
        <color rgb="FF070707"/>
        <rFont val="Times New Roman"/>
        <family val="1"/>
        <charset val="204"/>
      </rPr>
      <t xml:space="preserve">затвердження </t>
    </r>
    <r>
      <rPr>
        <u/>
        <sz val="11"/>
        <color rgb="FF000000"/>
        <rFont val="Times New Roman"/>
        <family val="1"/>
        <charset val="204"/>
      </rPr>
      <t xml:space="preserve">Порядку </t>
    </r>
    <r>
      <rPr>
        <u/>
        <sz val="11"/>
        <color rgb="FF080808"/>
        <rFont val="Times New Roman"/>
        <family val="1"/>
        <charset val="204"/>
      </rPr>
      <t xml:space="preserve">та </t>
    </r>
    <r>
      <rPr>
        <u/>
        <sz val="11"/>
        <color rgb="FF0A0A0A"/>
        <rFont val="Times New Roman"/>
        <family val="1"/>
        <charset val="204"/>
      </rPr>
      <t xml:space="preserve">умов </t>
    </r>
    <r>
      <rPr>
        <u/>
        <sz val="11"/>
        <color rgb="FF000000"/>
        <rFont val="Times New Roman"/>
        <family val="1"/>
        <charset val="204"/>
      </rPr>
      <t xml:space="preserve">надання компенсації місцевим </t>
    </r>
    <r>
      <rPr>
        <u/>
        <sz val="11"/>
        <color rgb="FF0F0F0F"/>
        <rFont val="Times New Roman"/>
        <family val="1"/>
        <charset val="204"/>
      </rPr>
      <t xml:space="preserve">бюджетам </t>
    </r>
    <r>
      <rPr>
        <u/>
        <sz val="11"/>
        <color rgb="FF050505"/>
        <rFont val="Times New Roman"/>
        <family val="1"/>
        <charset val="204"/>
      </rPr>
      <t xml:space="preserve">на </t>
    </r>
    <r>
      <rPr>
        <u/>
        <sz val="11"/>
        <color rgb="FF131313"/>
        <rFont val="Times New Roman"/>
        <family val="1"/>
        <charset val="204"/>
      </rPr>
      <t xml:space="preserve">оплату </t>
    </r>
    <r>
      <rPr>
        <u/>
        <sz val="11"/>
        <color rgb="FF111111"/>
        <rFont val="Times New Roman"/>
        <family val="1"/>
        <charset val="204"/>
      </rPr>
      <t xml:space="preserve">комунальних послуг, </t>
    </r>
    <r>
      <rPr>
        <u/>
        <sz val="11"/>
        <color rgb="FF0C0C0C"/>
        <rFont val="Times New Roman"/>
        <family val="1"/>
        <charset val="204"/>
      </rPr>
      <t xml:space="preserve">що </t>
    </r>
    <r>
      <rPr>
        <u/>
        <sz val="11"/>
        <color rgb="FF000000"/>
        <rFont val="Times New Roman"/>
        <family val="1"/>
        <charset val="204"/>
      </rPr>
      <t xml:space="preserve">надаються </t>
    </r>
    <r>
      <rPr>
        <u/>
        <sz val="11"/>
        <color rgb="FF1C1C1C"/>
        <rFont val="Times New Roman"/>
        <family val="1"/>
        <charset val="204"/>
      </rPr>
      <t xml:space="preserve">під </t>
    </r>
    <r>
      <rPr>
        <u/>
        <sz val="11"/>
        <color rgb="FF0F0F0F"/>
        <rFont val="Times New Roman"/>
        <family val="1"/>
        <charset val="204"/>
      </rPr>
      <t xml:space="preserve">час </t>
    </r>
    <r>
      <rPr>
        <u/>
        <sz val="11"/>
        <color rgb="FF080808"/>
        <rFont val="Times New Roman"/>
        <family val="1"/>
        <charset val="204"/>
      </rPr>
      <t xml:space="preserve">розміщення </t>
    </r>
    <r>
      <rPr>
        <u/>
        <sz val="11"/>
        <color rgb="FF000000"/>
        <rFont val="Times New Roman"/>
        <family val="1"/>
        <charset val="204"/>
      </rPr>
      <t xml:space="preserve">тимчасово переміщених осіб, </t>
    </r>
    <r>
      <rPr>
        <u/>
        <sz val="11"/>
        <color rgb="FF111111"/>
        <rFont val="Times New Roman"/>
        <family val="1"/>
        <charset val="204"/>
      </rPr>
      <t xml:space="preserve">у період </t>
    </r>
    <r>
      <rPr>
        <u/>
        <sz val="11"/>
        <color rgb="FF0E0E0E"/>
        <rFont val="Times New Roman"/>
        <family val="1"/>
        <charset val="204"/>
      </rPr>
      <t xml:space="preserve">воєнного </t>
    </r>
    <r>
      <rPr>
        <u/>
        <sz val="11"/>
        <color rgb="FF0F0F0F"/>
        <rFont val="Times New Roman"/>
        <family val="1"/>
        <charset val="204"/>
      </rPr>
      <t>стану" (із змінами і доповненнями)</t>
    </r>
  </si>
  <si>
    <t>Постанова Кабінету Міністрів України  від 01.03.2022 року № 252 "Деякі питання формування та виконання місцевих бюджетів у період воєнного стану"</t>
  </si>
  <si>
    <t>Рішення сесії Хмельницької міської ради від 15.12.2021 року № 45  Комплексна програма "Піклування" в м.Хмельницькому на 2022-2026 роки (із змінами і доповненнями)</t>
  </si>
  <si>
    <t>Рішення сесії Хмельницької міської ради від 15.12.2021 року № 50  "Про затвердження Програми розвитку освіти Хмельницької міської територіальної громади на 2022-2026 роки" (зі змінами)</t>
  </si>
  <si>
    <t>Рішення сесії Хмельницької міської ради від 21.12.2023 року № 15 "Про бюджет Хмельницької міської територіальної громади на 2024 рік"</t>
  </si>
  <si>
    <t>Протокол засідання постійної комісії з питань планування, бюджету, фінансів та децентралізації від 19.07.2024 року № 86</t>
  </si>
  <si>
    <t>6. Цілі державної політики, на досягнення яких спрямована реалізація бюджетної програми:</t>
  </si>
  <si>
    <t>№ з/п</t>
  </si>
  <si>
    <t>Ціль державної політики</t>
  </si>
  <si>
    <t>Забезпечення надання підтримки внутрішньо переміщеним та/або евакуйованим особам у зв'язку із введенням воєнного стану</t>
  </si>
  <si>
    <r>
      <t>7. Мета бюджетної програми:</t>
    </r>
    <r>
      <rPr>
        <u/>
        <sz val="12"/>
        <rFont val="Times New Roman"/>
        <family val="1"/>
        <charset val="204"/>
      </rPr>
      <t> Забезпечення перебування та організації харчування внутрішньо переміщених та/або евакуйованих осіб у закладах дошкільної освіти, загальної середньої освіти та закладах професійної (професійно - технічної) освіти у зв’язку із введенням воєнного стану.</t>
    </r>
  </si>
  <si>
    <t> 8.Завдання бюджетної програми:</t>
  </si>
  <si>
    <t>Завдання</t>
  </si>
  <si>
    <t>Забезпечення перебування та організації харчування внутрішньо переміщених та/або евакуйованих осіб у закладах дошкільної освіти, загальної середньої освіти та закладах професійної (професійно - технічної) освіти у зв’язку із введенням воєнного стану.</t>
  </si>
  <si>
    <t xml:space="preserve">9. Напрями використання бюджетних коштів: </t>
  </si>
  <si>
    <t>(грн)</t>
  </si>
  <si>
    <t>Напрями використання бюджетних коштів</t>
  </si>
  <si>
    <t>Загальний фонд</t>
  </si>
  <si>
    <t>Спеціальний фонд</t>
  </si>
  <si>
    <t>Усього</t>
  </si>
  <si>
    <t>Організація харчування внутрішньо переміщених та/або евакуйованих осіб</t>
  </si>
  <si>
    <t>УСЬОГО</t>
  </si>
  <si>
    <t xml:space="preserve">10. Перелік місцевих / регіональних програм, що виконуються у складі бюджетної програми: </t>
  </si>
  <si>
    <t>Найменування місцевої / регіональної програми</t>
  </si>
  <si>
    <t xml:space="preserve">Комплексна програма «Піклування» в Хмельницькій міській територіальній громаді на 2022 - 2026 роки (із змінами)
</t>
  </si>
  <si>
    <t>11. Результативні показники бюджетної програми:</t>
  </si>
  <si>
    <t>Показник</t>
  </si>
  <si>
    <t>Одиниця вим.</t>
  </si>
  <si>
    <t>Джерело інформації</t>
  </si>
  <si>
    <t>затрат</t>
  </si>
  <si>
    <t xml:space="preserve">Кількість закладів, які забезпечують організацію безкоштовного харчування (комплексні обіди) внутрішньо переміщених та/або евакуйованих осіб </t>
  </si>
  <si>
    <t>од.</t>
  </si>
  <si>
    <t>Розрахунок</t>
  </si>
  <si>
    <t xml:space="preserve">Затверджений обсяг видатків для організації безкоштовного харчування (комплексні обіди) внутрішньо переміщених та/або евакуйованих осіб </t>
  </si>
  <si>
    <t>грн</t>
  </si>
  <si>
    <t>Рішення сесії Хмельницької міської ради від 21.12.2023 року № 15</t>
  </si>
  <si>
    <t>продукту</t>
  </si>
  <si>
    <t xml:space="preserve">Середньоденна кількість внутрішньо переміщених та/або евакуйованих осіб, яким забезпечено безкоштовне харчування (комплексні обіди) </t>
  </si>
  <si>
    <t>осіб</t>
  </si>
  <si>
    <t>Планова кількість днів харчування</t>
  </si>
  <si>
    <t>ефективності</t>
  </si>
  <si>
    <t>Середні витрати на організацію харчування однієї внутрішньо переміщеної та/або евакуйованої особи в день</t>
  </si>
  <si>
    <t>якості</t>
  </si>
  <si>
    <t xml:space="preserve">Відсоток охоплення внутрішньо переміщених та/або евакуйованих осіб, які звернулися  та отримали безкоштовне харчування </t>
  </si>
  <si>
    <t>%</t>
  </si>
  <si>
    <t xml:space="preserve">В.о. директора Департаменту освіти та науки   </t>
  </si>
  <si>
    <t>Ольга КШАНОВСЬКА</t>
  </si>
  <si>
    <t>(підпис)</t>
  </si>
  <si>
    <t>(ініціали та прізвище)</t>
  </si>
  <si>
    <t xml:space="preserve">ПОГОДЖЕНО:
Фінансове управління 
Хмельницької міської ради                                               </t>
  </si>
  <si>
    <r>
      <t xml:space="preserve">
</t>
    </r>
    <r>
      <rPr>
        <sz val="12"/>
        <rFont val="Times New Roman"/>
        <family val="1"/>
      </rPr>
      <t xml:space="preserve">Начальник фінансового управління                                                      </t>
    </r>
  </si>
  <si>
    <t>            Сергій ЯМЧУК                  </t>
  </si>
  <si>
    <r>
      <rPr>
        <sz val="12"/>
        <rFont val="Times New Roman"/>
        <family val="1"/>
      </rPr>
      <t xml:space="preserve">Дата погодження
</t>
    </r>
    <r>
      <rPr>
        <sz val="12"/>
        <rFont val="Times New Roman"/>
        <family val="1"/>
      </rPr>
      <t>М.П.</t>
    </r>
  </si>
  <si>
    <t>Ярослава Балабась (0382) 70 46 06</t>
  </si>
  <si>
    <r>
      <t xml:space="preserve">ЗАТВЕРДЖЕНО
Наказ / розпорядчий документ
</t>
    </r>
    <r>
      <rPr>
        <u/>
        <sz val="12"/>
        <rFont val="Times New Roman"/>
        <family val="1"/>
        <charset val="204"/>
      </rPr>
      <t xml:space="preserve">Департаменту освіти та науки </t>
    </r>
    <r>
      <rPr>
        <sz val="12"/>
        <rFont val="Times New Roman"/>
        <family val="1"/>
        <charset val="204"/>
      </rPr>
      <t xml:space="preserve">
</t>
    </r>
    <r>
      <rPr>
        <sz val="8"/>
        <rFont val="Times New Roman"/>
        <family val="1"/>
        <charset val="204"/>
      </rPr>
      <t xml:space="preserve">(найменування головного розпорядника  </t>
    </r>
    <r>
      <rPr>
        <sz val="12"/>
        <rFont val="Times New Roman"/>
        <family val="1"/>
        <charset val="204"/>
      </rPr>
      <t xml:space="preserve">                                                                                                  </t>
    </r>
    <r>
      <rPr>
        <u/>
        <sz val="12"/>
        <rFont val="Times New Roman"/>
        <family val="1"/>
        <charset val="204"/>
      </rPr>
      <t>Хмельницької  міської ради</t>
    </r>
    <r>
      <rPr>
        <sz val="12"/>
        <rFont val="Times New Roman"/>
        <family val="1"/>
        <charset val="204"/>
      </rPr>
      <t xml:space="preserve">
 </t>
    </r>
    <r>
      <rPr>
        <sz val="8"/>
        <rFont val="Times New Roman"/>
        <family val="1"/>
        <charset val="204"/>
      </rPr>
      <t xml:space="preserve"> коштів місцевого бюджету)</t>
    </r>
    <r>
      <rPr>
        <sz val="12"/>
        <rFont val="Times New Roman"/>
        <family val="1"/>
        <charset val="204"/>
      </rPr>
      <t xml:space="preserve">
2 серпня 2024 року № 150</t>
    </r>
  </si>
  <si>
    <t>31.07.2024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</si>
</sst>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₴_-;\-* #,##0.00\ _₴_-;_-* &quot;-&quot;??\ _₴_-;_-@_-"/>
    <numFmt numFmtId="164" formatCode="#,##0.0"/>
  </numFmts>
  <fonts count="41" x14ac:knownFonts="1">
    <font>
      <sz val="10"/>
      <color rgb="FF000000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u/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3.5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</font>
    <font>
      <sz val="10"/>
      <color rgb="FFFF0000"/>
      <name val="Times New Roman"/>
      <family val="1"/>
      <charset val="204"/>
    </font>
    <font>
      <u/>
      <sz val="12"/>
      <color rgb="FF000000"/>
      <name val="Times New Roman"/>
      <family val="1"/>
      <charset val="204"/>
    </font>
    <font>
      <u/>
      <sz val="11"/>
      <color rgb="FF000000"/>
      <name val="Times New Roman"/>
      <family val="1"/>
      <charset val="204"/>
    </font>
    <font>
      <u/>
      <sz val="11"/>
      <color rgb="FF080808"/>
      <name val="Times New Roman"/>
      <family val="1"/>
      <charset val="204"/>
    </font>
    <font>
      <u/>
      <sz val="11"/>
      <color rgb="FF131313"/>
      <name val="Times New Roman"/>
      <family val="1"/>
      <charset val="204"/>
    </font>
    <font>
      <u/>
      <sz val="11"/>
      <color rgb="FF070707"/>
      <name val="Times New Roman"/>
      <family val="1"/>
      <charset val="204"/>
    </font>
    <font>
      <u/>
      <sz val="11"/>
      <color rgb="FF0A0A0A"/>
      <name val="Times New Roman"/>
      <family val="1"/>
      <charset val="204"/>
    </font>
    <font>
      <u/>
      <sz val="11"/>
      <color rgb="FF0F0F0F"/>
      <name val="Times New Roman"/>
      <family val="1"/>
      <charset val="204"/>
    </font>
    <font>
      <u/>
      <sz val="11"/>
      <color rgb="FF050505"/>
      <name val="Times New Roman"/>
      <family val="1"/>
      <charset val="204"/>
    </font>
    <font>
      <u/>
      <sz val="11"/>
      <color rgb="FF111111"/>
      <name val="Times New Roman"/>
      <family val="1"/>
      <charset val="204"/>
    </font>
    <font>
      <u/>
      <sz val="11"/>
      <color rgb="FF0C0C0C"/>
      <name val="Times New Roman"/>
      <family val="1"/>
      <charset val="204"/>
    </font>
    <font>
      <u/>
      <sz val="11"/>
      <color rgb="FF1C1C1C"/>
      <name val="Times New Roman"/>
      <family val="1"/>
      <charset val="204"/>
    </font>
    <font>
      <u/>
      <sz val="11"/>
      <color rgb="FF0E0E0E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10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0"/>
      <name val="Helv"/>
      <charset val="204"/>
    </font>
  </fonts>
  <fills count="1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6">
    <xf numFmtId="0" fontId="0" fillId="0" borderId="0"/>
    <xf numFmtId="0" fontId="2" fillId="0" borderId="0"/>
    <xf numFmtId="0" fontId="30" fillId="2" borderId="0" applyNumberFormat="0" applyBorder="0" applyAlignment="0" applyProtection="0"/>
    <xf numFmtId="0" fontId="30" fillId="3" borderId="0" applyNumberFormat="0" applyBorder="0" applyAlignment="0" applyProtection="0"/>
    <xf numFmtId="0" fontId="30" fillId="4" borderId="0" applyNumberFormat="0" applyBorder="0" applyAlignment="0" applyProtection="0"/>
    <xf numFmtId="0" fontId="30" fillId="5" borderId="0" applyNumberFormat="0" applyBorder="0" applyAlignment="0" applyProtection="0"/>
    <xf numFmtId="0" fontId="30" fillId="6" borderId="0" applyNumberFormat="0" applyBorder="0" applyAlignment="0" applyProtection="0"/>
    <xf numFmtId="0" fontId="30" fillId="7" borderId="0" applyNumberFormat="0" applyBorder="0" applyAlignment="0" applyProtection="0"/>
    <xf numFmtId="0" fontId="30" fillId="8" borderId="0" applyNumberFormat="0" applyBorder="0" applyAlignment="0" applyProtection="0"/>
    <xf numFmtId="0" fontId="30" fillId="9" borderId="0" applyNumberFormat="0" applyBorder="0" applyAlignment="0" applyProtection="0"/>
    <xf numFmtId="0" fontId="30" fillId="10" borderId="0" applyNumberFormat="0" applyBorder="0" applyAlignment="0" applyProtection="0"/>
    <xf numFmtId="0" fontId="30" fillId="5" borderId="0" applyNumberFormat="0" applyBorder="0" applyAlignment="0" applyProtection="0"/>
    <xf numFmtId="0" fontId="30" fillId="8" borderId="0" applyNumberFormat="0" applyBorder="0" applyAlignment="0" applyProtection="0"/>
    <xf numFmtId="0" fontId="30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9" borderId="0" applyNumberFormat="0" applyBorder="0" applyAlignment="0" applyProtection="0"/>
    <xf numFmtId="0" fontId="31" fillId="10" borderId="0" applyNumberFormat="0" applyBorder="0" applyAlignment="0" applyProtection="0"/>
    <xf numFmtId="0" fontId="31" fillId="13" borderId="0" applyNumberFormat="0" applyBorder="0" applyAlignment="0" applyProtection="0"/>
    <xf numFmtId="0" fontId="31" fillId="14" borderId="0" applyNumberFormat="0" applyBorder="0" applyAlignment="0" applyProtection="0"/>
    <xf numFmtId="0" fontId="31" fillId="15" borderId="0" applyNumberFormat="0" applyBorder="0" applyAlignment="0" applyProtection="0"/>
    <xf numFmtId="0" fontId="32" fillId="0" borderId="0"/>
    <xf numFmtId="0" fontId="33" fillId="0" borderId="10" applyNumberFormat="0" applyFill="0" applyAlignment="0" applyProtection="0"/>
    <xf numFmtId="0" fontId="34" fillId="0" borderId="11" applyNumberFormat="0" applyFill="0" applyAlignment="0" applyProtection="0"/>
    <xf numFmtId="0" fontId="35" fillId="0" borderId="12" applyNumberFormat="0" applyFill="0" applyAlignment="0" applyProtection="0"/>
    <xf numFmtId="0" fontId="35" fillId="0" borderId="0" applyNumberFormat="0" applyFill="0" applyBorder="0" applyAlignment="0" applyProtection="0"/>
    <xf numFmtId="0" fontId="36" fillId="0" borderId="0"/>
    <xf numFmtId="0" fontId="32" fillId="0" borderId="0"/>
    <xf numFmtId="0" fontId="2" fillId="0" borderId="0"/>
    <xf numFmtId="0" fontId="36" fillId="0" borderId="0"/>
    <xf numFmtId="0" fontId="32" fillId="0" borderId="0"/>
    <xf numFmtId="0" fontId="38" fillId="0" borderId="0"/>
    <xf numFmtId="0" fontId="39" fillId="0" borderId="0"/>
    <xf numFmtId="0" fontId="1" fillId="0" borderId="0"/>
    <xf numFmtId="0" fontId="30" fillId="16" borderId="13" applyNumberFormat="0" applyFont="0" applyAlignment="0" applyProtection="0"/>
    <xf numFmtId="0" fontId="40" fillId="0" borderId="0"/>
    <xf numFmtId="43" fontId="2" fillId="0" borderId="0" applyFont="0" applyFill="0" applyBorder="0" applyAlignment="0" applyProtection="0"/>
  </cellStyleXfs>
  <cellXfs count="98">
    <xf numFmtId="0" fontId="0" fillId="0" borderId="0" xfId="0"/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3" fontId="9" fillId="0" borderId="1" xfId="0" applyNumberFormat="1" applyFont="1" applyFill="1" applyBorder="1" applyAlignment="1">
      <alignment horizontal="center" vertical="center" wrapText="1" shrinkToFit="1"/>
    </xf>
    <xf numFmtId="3" fontId="9" fillId="0" borderId="0" xfId="0" applyNumberFormat="1" applyFont="1" applyFill="1" applyBorder="1" applyAlignment="1">
      <alignment horizontal="center" vertical="center" wrapText="1" shrinkToFit="1"/>
    </xf>
    <xf numFmtId="1" fontId="9" fillId="0" borderId="1" xfId="0" applyNumberFormat="1" applyFont="1" applyFill="1" applyBorder="1" applyAlignment="1">
      <alignment horizontal="center" vertical="center" wrapText="1" shrinkToFit="1"/>
    </xf>
    <xf numFmtId="0" fontId="24" fillId="0" borderId="2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1" fontId="25" fillId="0" borderId="2" xfId="0" applyNumberFormat="1" applyFont="1" applyFill="1" applyBorder="1" applyAlignment="1">
      <alignment horizontal="center" vertical="center" wrapText="1" shrinkToFit="1"/>
    </xf>
    <xf numFmtId="1" fontId="25" fillId="0" borderId="0" xfId="0" applyNumberFormat="1" applyFont="1" applyFill="1" applyBorder="1" applyAlignment="1">
      <alignment vertical="center" wrapText="1" shrinkToFit="1"/>
    </xf>
    <xf numFmtId="0" fontId="2" fillId="0" borderId="0" xfId="0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0" xfId="0" applyNumberFormat="1" applyFont="1" applyFill="1" applyBorder="1" applyAlignment="1">
      <alignment vertical="center" wrapText="1" shrinkToFit="1"/>
    </xf>
    <xf numFmtId="4" fontId="9" fillId="0" borderId="0" xfId="0" applyNumberFormat="1" applyFont="1" applyFill="1" applyBorder="1" applyAlignment="1">
      <alignment horizontal="center" vertical="center" wrapText="1" shrinkToFit="1"/>
    </xf>
    <xf numFmtId="0" fontId="24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left" vertical="center" wrapText="1"/>
    </xf>
    <xf numFmtId="0" fontId="3" fillId="0" borderId="2" xfId="1" applyFont="1" applyFill="1" applyBorder="1" applyAlignment="1">
      <alignment horizontal="left" vertical="center" wrapText="1"/>
    </xf>
    <xf numFmtId="0" fontId="0" fillId="0" borderId="0" xfId="0" applyFill="1" applyBorder="1" applyAlignment="1">
      <alignment horizontal="left" wrapText="1"/>
    </xf>
    <xf numFmtId="0" fontId="0" fillId="0" borderId="6" xfId="0" applyFill="1" applyBorder="1" applyAlignment="1">
      <alignment horizontal="left"/>
    </xf>
    <xf numFmtId="0" fontId="0" fillId="0" borderId="0" xfId="0" applyFill="1" applyBorder="1" applyAlignment="1">
      <alignment horizontal="left"/>
    </xf>
    <xf numFmtId="0" fontId="10" fillId="0" borderId="0" xfId="0" applyFont="1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top" wrapText="1" indent="1"/>
    </xf>
    <xf numFmtId="0" fontId="0" fillId="0" borderId="0" xfId="0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horizontal="left" vertical="top"/>
    </xf>
    <xf numFmtId="0" fontId="3" fillId="0" borderId="0" xfId="0" applyFont="1" applyFill="1" applyBorder="1" applyAlignment="1">
      <alignment horizontal="center" vertical="top" wrapText="1"/>
    </xf>
    <xf numFmtId="0" fontId="28" fillId="0" borderId="0" xfId="0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29" fillId="0" borderId="0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horizontal="center" vertical="top" wrapText="1"/>
    </xf>
    <xf numFmtId="0" fontId="10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0" fontId="3" fillId="0" borderId="0" xfId="0" applyFont="1" applyFill="1" applyBorder="1" applyAlignment="1">
      <alignment horizontal="center" wrapText="1"/>
    </xf>
    <xf numFmtId="0" fontId="10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left" wrapText="1"/>
    </xf>
    <xf numFmtId="0" fontId="3" fillId="0" borderId="6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164" fontId="3" fillId="0" borderId="9" xfId="0" applyNumberFormat="1" applyFont="1" applyFill="1" applyBorder="1" applyAlignment="1">
      <alignment horizontal="center" vertical="center" wrapText="1" shrinkToFit="1"/>
    </xf>
    <xf numFmtId="0" fontId="10" fillId="0" borderId="6" xfId="0" applyFont="1" applyFill="1" applyBorder="1" applyAlignment="1">
      <alignment horizontal="center" wrapText="1"/>
    </xf>
    <xf numFmtId="0" fontId="3" fillId="0" borderId="2" xfId="0" applyFont="1" applyFill="1" applyBorder="1" applyAlignment="1">
      <alignment horizontal="left" vertical="center" wrapText="1"/>
    </xf>
    <xf numFmtId="4" fontId="3" fillId="0" borderId="9" xfId="0" applyNumberFormat="1" applyFont="1" applyFill="1" applyBorder="1" applyAlignment="1">
      <alignment horizontal="center" vertical="center" wrapText="1" shrinkToFit="1"/>
    </xf>
    <xf numFmtId="1" fontId="9" fillId="0" borderId="2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center" vertical="center" wrapText="1"/>
    </xf>
    <xf numFmtId="1" fontId="3" fillId="0" borderId="2" xfId="0" applyNumberFormat="1" applyFont="1" applyFill="1" applyBorder="1" applyAlignment="1">
      <alignment horizontal="center" vertical="center" wrapText="1" shrinkToFit="1"/>
    </xf>
    <xf numFmtId="0" fontId="3" fillId="0" borderId="2" xfId="0" applyFont="1" applyFill="1" applyBorder="1" applyAlignment="1">
      <alignment horizontal="center" vertical="center" wrapText="1"/>
    </xf>
    <xf numFmtId="1" fontId="3" fillId="0" borderId="3" xfId="0" applyNumberFormat="1" applyFont="1" applyFill="1" applyBorder="1" applyAlignment="1">
      <alignment horizontal="center" vertical="center" wrapText="1" shrinkToFit="1"/>
    </xf>
    <xf numFmtId="1" fontId="3" fillId="0" borderId="5" xfId="0" applyNumberFormat="1" applyFont="1" applyFill="1" applyBorder="1" applyAlignment="1">
      <alignment horizontal="center" vertical="center" wrapText="1" shrinkToFit="1"/>
    </xf>
    <xf numFmtId="0" fontId="9" fillId="0" borderId="2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 shrinkToFit="1"/>
    </xf>
    <xf numFmtId="4" fontId="9" fillId="0" borderId="3" xfId="0" applyNumberFormat="1" applyFont="1" applyFill="1" applyBorder="1" applyAlignment="1">
      <alignment horizontal="center" vertical="center" wrapText="1" shrinkToFit="1"/>
    </xf>
    <xf numFmtId="4" fontId="9" fillId="0" borderId="5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 wrapText="1" shrinkToFit="1"/>
    </xf>
    <xf numFmtId="3" fontId="3" fillId="0" borderId="2" xfId="0" applyNumberFormat="1" applyFont="1" applyFill="1" applyBorder="1" applyAlignment="1">
      <alignment horizontal="center" vertical="center" wrapText="1"/>
    </xf>
    <xf numFmtId="4" fontId="3" fillId="0" borderId="2" xfId="0" applyNumberFormat="1" applyFont="1" applyFill="1" applyBorder="1" applyAlignment="1">
      <alignment horizontal="center" vertical="center" wrapText="1" shrinkToFit="1"/>
    </xf>
    <xf numFmtId="4" fontId="3" fillId="0" borderId="2" xfId="0" applyNumberFormat="1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center" vertical="center" wrapText="1"/>
    </xf>
    <xf numFmtId="1" fontId="25" fillId="0" borderId="2" xfId="0" applyNumberFormat="1" applyFont="1" applyFill="1" applyBorder="1" applyAlignment="1">
      <alignment horizontal="center" vertical="center" wrapText="1" shrinkToFit="1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left" vertical="center" wrapText="1"/>
    </xf>
    <xf numFmtId="4" fontId="9" fillId="0" borderId="9" xfId="0" applyNumberFormat="1" applyFont="1" applyFill="1" applyBorder="1" applyAlignment="1">
      <alignment horizontal="center" vertical="center" wrapText="1" shrinkToFit="1"/>
    </xf>
    <xf numFmtId="4" fontId="9" fillId="0" borderId="2" xfId="0" applyNumberFormat="1" applyFont="1" applyFill="1" applyBorder="1" applyAlignment="1">
      <alignment horizontal="center" vertical="center" wrapText="1" shrinkToFit="1"/>
    </xf>
    <xf numFmtId="0" fontId="3" fillId="0" borderId="0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right" vertical="center" wrapText="1"/>
    </xf>
    <xf numFmtId="0" fontId="3" fillId="0" borderId="3" xfId="0" applyFont="1" applyFill="1" applyBorder="1" applyAlignment="1">
      <alignment horizontal="left" wrapText="1"/>
    </xf>
    <xf numFmtId="0" fontId="3" fillId="0" borderId="5" xfId="0" applyFont="1" applyFill="1" applyBorder="1" applyAlignment="1">
      <alignment horizontal="left" wrapText="1"/>
    </xf>
    <xf numFmtId="0" fontId="9" fillId="0" borderId="0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0" xfId="1" applyFont="1" applyFill="1" applyBorder="1" applyAlignment="1">
      <alignment horizontal="left" vertical="center" wrapText="1"/>
    </xf>
    <xf numFmtId="0" fontId="12" fillId="0" borderId="0" xfId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top" wrapText="1"/>
    </xf>
    <xf numFmtId="0" fontId="3" fillId="0" borderId="0" xfId="1" applyFont="1" applyFill="1" applyBorder="1" applyAlignment="1">
      <alignment horizontal="left" wrapText="1"/>
    </xf>
    <xf numFmtId="0" fontId="4" fillId="0" borderId="0" xfId="1" applyFont="1" applyFill="1" applyBorder="1" applyAlignment="1">
      <alignment horizontal="left" wrapText="1"/>
    </xf>
    <xf numFmtId="0" fontId="3" fillId="0" borderId="0" xfId="1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</cellXfs>
  <cellStyles count="36">
    <cellStyle name="20% — акцент1" xfId="2"/>
    <cellStyle name="20% — акцент2" xfId="3"/>
    <cellStyle name="20% — акцент3" xfId="4"/>
    <cellStyle name="20% — акцент4" xfId="5"/>
    <cellStyle name="20% — акцент5" xfId="6"/>
    <cellStyle name="20% — акцент6" xfId="7"/>
    <cellStyle name="40% — акцент1" xfId="8"/>
    <cellStyle name="40% — акцент2" xfId="9"/>
    <cellStyle name="40% — акцент3" xfId="10"/>
    <cellStyle name="40% — акцент4" xfId="11"/>
    <cellStyle name="40% — акцент5" xfId="12"/>
    <cellStyle name="40% — акцент6" xfId="13"/>
    <cellStyle name="60% — акцент1" xfId="14"/>
    <cellStyle name="60% — акцент2" xfId="15"/>
    <cellStyle name="60% — акцент3" xfId="16"/>
    <cellStyle name="60% — акцент4" xfId="17"/>
    <cellStyle name="60% — акцент5" xfId="18"/>
    <cellStyle name="60% — акцент6" xfId="19"/>
    <cellStyle name="Normal_Доходи" xfId="20"/>
    <cellStyle name="Заголовок 1 2" xfId="21"/>
    <cellStyle name="Заголовок 2 2" xfId="22"/>
    <cellStyle name="Заголовок 3 2" xfId="23"/>
    <cellStyle name="Заголовок 4 2" xfId="24"/>
    <cellStyle name="Звичайний" xfId="0" builtinId="0"/>
    <cellStyle name="Звичайний 2" xfId="25"/>
    <cellStyle name="Звичайний 2 2" xfId="26"/>
    <cellStyle name="Звичайний 3" xfId="27"/>
    <cellStyle name="Звичайний 3 2" xfId="28"/>
    <cellStyle name="Обычный 2" xfId="1"/>
    <cellStyle name="Обычный 2 2" xfId="29"/>
    <cellStyle name="Обычный 3" xfId="30"/>
    <cellStyle name="Обычный 3 2" xfId="31"/>
    <cellStyle name="Обычный 4" xfId="32"/>
    <cellStyle name="Примечание 2" xfId="33"/>
    <cellStyle name="Стиль 1" xfId="34"/>
    <cellStyle name="Финансовый 2" xfId="3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ADF3D8"/>
  </sheetPr>
  <dimension ref="A1:L79"/>
  <sheetViews>
    <sheetView tabSelected="1" view="pageBreakPreview" zoomScale="70" zoomScaleNormal="80" zoomScaleSheetLayoutView="70" workbookViewId="0">
      <selection activeCell="B69" sqref="B69:D69"/>
    </sheetView>
  </sheetViews>
  <sheetFormatPr defaultColWidth="9.33203125" defaultRowHeight="12.75" x14ac:dyDescent="0.2"/>
  <cols>
    <col min="1" max="1" width="22.5" style="1" customWidth="1"/>
    <col min="2" max="2" width="45" style="1" customWidth="1"/>
    <col min="3" max="3" width="17" style="1" customWidth="1"/>
    <col min="4" max="4" width="23.1640625" style="1" customWidth="1"/>
    <col min="5" max="5" width="28.33203125" style="1" customWidth="1"/>
    <col min="6" max="6" width="2.6640625" style="1" customWidth="1"/>
    <col min="7" max="7" width="35" style="1" customWidth="1"/>
    <col min="8" max="8" width="16.5" style="1" customWidth="1"/>
    <col min="9" max="9" width="16" style="1" customWidth="1"/>
    <col min="10" max="10" width="9.33203125" style="1"/>
    <col min="11" max="11" width="14.1640625" style="1" customWidth="1"/>
    <col min="12" max="12" width="9.33203125" style="1"/>
    <col min="13" max="13" width="12.5" style="1" customWidth="1"/>
    <col min="14" max="16384" width="9.33203125" style="1"/>
  </cols>
  <sheetData>
    <row r="1" spans="1:11" ht="94.5" customHeight="1" x14ac:dyDescent="0.25">
      <c r="B1" s="2"/>
      <c r="C1" s="2"/>
      <c r="D1" s="2"/>
      <c r="E1" s="2"/>
      <c r="F1" s="2"/>
      <c r="G1" s="93" t="s">
        <v>0</v>
      </c>
      <c r="H1" s="94"/>
      <c r="I1" s="94"/>
      <c r="J1" s="94"/>
      <c r="K1" s="94"/>
    </row>
    <row r="2" spans="1:11" ht="116.45" customHeight="1" x14ac:dyDescent="0.2">
      <c r="B2" s="2"/>
      <c r="C2" s="2"/>
      <c r="D2" s="2"/>
      <c r="E2" s="2"/>
      <c r="F2" s="2"/>
      <c r="G2" s="95" t="s">
        <v>78</v>
      </c>
      <c r="H2" s="95"/>
      <c r="I2" s="95"/>
      <c r="J2" s="95"/>
      <c r="K2" s="95"/>
    </row>
    <row r="3" spans="1:11" ht="35.450000000000003" customHeight="1" x14ac:dyDescent="0.2">
      <c r="A3" s="96" t="s">
        <v>1</v>
      </c>
      <c r="B3" s="97"/>
      <c r="C3" s="97"/>
      <c r="D3" s="97"/>
      <c r="E3" s="97"/>
      <c r="F3" s="97"/>
      <c r="G3" s="97"/>
      <c r="H3" s="97"/>
      <c r="I3" s="97"/>
      <c r="J3" s="97"/>
      <c r="K3" s="97"/>
    </row>
    <row r="4" spans="1:11" ht="121.7" customHeight="1" x14ac:dyDescent="0.2">
      <c r="A4" s="3" t="s">
        <v>2</v>
      </c>
      <c r="B4" s="90" t="s">
        <v>3</v>
      </c>
      <c r="C4" s="90"/>
      <c r="D4" s="90"/>
      <c r="E4" s="90"/>
      <c r="F4" s="90"/>
      <c r="G4" s="89" t="s">
        <v>4</v>
      </c>
      <c r="H4" s="89"/>
      <c r="I4" s="89"/>
      <c r="J4" s="89"/>
      <c r="K4" s="89"/>
    </row>
    <row r="5" spans="1:11" ht="120.75" customHeight="1" x14ac:dyDescent="0.2">
      <c r="A5" s="4" t="s">
        <v>5</v>
      </c>
      <c r="B5" s="90" t="s">
        <v>6</v>
      </c>
      <c r="C5" s="90"/>
      <c r="D5" s="90"/>
      <c r="E5" s="90"/>
      <c r="F5" s="90"/>
      <c r="G5" s="90" t="s">
        <v>7</v>
      </c>
      <c r="H5" s="90"/>
      <c r="I5" s="90"/>
      <c r="J5" s="90"/>
      <c r="K5" s="90"/>
    </row>
    <row r="6" spans="1:11" ht="127.5" customHeight="1" x14ac:dyDescent="0.2">
      <c r="A6" s="4" t="s">
        <v>8</v>
      </c>
      <c r="B6" s="89" t="s">
        <v>9</v>
      </c>
      <c r="C6" s="90"/>
      <c r="D6" s="5" t="s">
        <v>10</v>
      </c>
      <c r="E6" s="91" t="s">
        <v>11</v>
      </c>
      <c r="F6" s="90"/>
      <c r="G6" s="89" t="s">
        <v>12</v>
      </c>
      <c r="H6" s="90"/>
      <c r="I6" s="90"/>
      <c r="J6" s="90"/>
      <c r="K6" s="90"/>
    </row>
    <row r="7" spans="1:11" ht="21.2" customHeight="1" x14ac:dyDescent="0.2">
      <c r="A7" s="77" t="s">
        <v>13</v>
      </c>
      <c r="B7" s="77"/>
      <c r="C7" s="77"/>
      <c r="D7" s="77"/>
      <c r="E7" s="77"/>
      <c r="F7" s="77"/>
      <c r="G7" s="77"/>
      <c r="H7" s="77"/>
      <c r="I7" s="77"/>
      <c r="J7" s="77"/>
      <c r="K7" s="77"/>
    </row>
    <row r="8" spans="1:11" ht="21.2" customHeight="1" x14ac:dyDescent="0.2">
      <c r="A8" s="92" t="s">
        <v>14</v>
      </c>
      <c r="B8" s="92"/>
      <c r="C8" s="92"/>
      <c r="D8" s="92"/>
      <c r="E8" s="92"/>
      <c r="F8" s="92"/>
      <c r="G8" s="92"/>
      <c r="H8" s="92"/>
      <c r="I8" s="92"/>
      <c r="J8" s="92"/>
      <c r="K8" s="92"/>
    </row>
    <row r="9" spans="1:11" s="6" customFormat="1" ht="21.2" customHeight="1" x14ac:dyDescent="0.2">
      <c r="A9" s="86" t="s">
        <v>15</v>
      </c>
      <c r="B9" s="86"/>
      <c r="C9" s="86"/>
      <c r="D9" s="86"/>
      <c r="E9" s="86"/>
      <c r="F9" s="86"/>
      <c r="G9" s="86"/>
      <c r="H9" s="86"/>
      <c r="I9" s="86"/>
      <c r="J9" s="86"/>
      <c r="K9" s="86"/>
    </row>
    <row r="10" spans="1:11" s="6" customFormat="1" ht="21.2" customHeight="1" x14ac:dyDescent="0.2">
      <c r="A10" s="86" t="s">
        <v>16</v>
      </c>
      <c r="B10" s="86"/>
      <c r="C10" s="86"/>
      <c r="D10" s="86"/>
      <c r="E10" s="86"/>
      <c r="F10" s="86"/>
      <c r="G10" s="86"/>
      <c r="H10" s="86"/>
      <c r="I10" s="86"/>
      <c r="J10" s="7"/>
      <c r="K10" s="7"/>
    </row>
    <row r="11" spans="1:11" s="6" customFormat="1" ht="21.2" customHeight="1" x14ac:dyDescent="0.2">
      <c r="A11" s="86" t="s">
        <v>17</v>
      </c>
      <c r="B11" s="77"/>
      <c r="C11" s="77"/>
      <c r="D11" s="77"/>
      <c r="E11" s="77"/>
      <c r="F11" s="77"/>
      <c r="G11" s="77"/>
      <c r="H11" s="77"/>
      <c r="I11" s="77"/>
      <c r="J11" s="77"/>
      <c r="K11" s="77"/>
    </row>
    <row r="12" spans="1:11" s="6" customFormat="1" ht="21.2" customHeight="1" x14ac:dyDescent="0.2">
      <c r="A12" s="86" t="s">
        <v>18</v>
      </c>
      <c r="B12" s="86"/>
      <c r="C12" s="86"/>
      <c r="D12" s="86"/>
      <c r="E12" s="86"/>
      <c r="F12" s="86"/>
      <c r="G12" s="86"/>
      <c r="H12" s="86"/>
      <c r="I12" s="86"/>
      <c r="J12" s="86"/>
      <c r="K12" s="86"/>
    </row>
    <row r="13" spans="1:11" s="6" customFormat="1" ht="21.2" customHeight="1" x14ac:dyDescent="0.2">
      <c r="A13" s="86" t="s">
        <v>19</v>
      </c>
      <c r="B13" s="86"/>
      <c r="C13" s="86"/>
      <c r="D13" s="86"/>
      <c r="E13" s="86"/>
      <c r="F13" s="86"/>
      <c r="G13" s="86"/>
      <c r="H13" s="86"/>
      <c r="I13" s="86"/>
      <c r="J13" s="86"/>
      <c r="K13" s="86"/>
    </row>
    <row r="14" spans="1:11" s="6" customFormat="1" ht="21.2" customHeight="1" x14ac:dyDescent="0.2">
      <c r="A14" s="86" t="s">
        <v>20</v>
      </c>
      <c r="B14" s="86"/>
      <c r="C14" s="86"/>
      <c r="D14" s="86"/>
      <c r="E14" s="86"/>
      <c r="F14" s="86"/>
      <c r="G14" s="86"/>
      <c r="H14" s="86"/>
      <c r="I14" s="86"/>
      <c r="J14" s="86"/>
      <c r="K14" s="86"/>
    </row>
    <row r="15" spans="1:11" s="6" customFormat="1" ht="21.2" customHeight="1" x14ac:dyDescent="0.2">
      <c r="A15" s="87" t="s">
        <v>21</v>
      </c>
      <c r="B15" s="88"/>
      <c r="C15" s="88"/>
      <c r="D15" s="88"/>
      <c r="E15" s="88"/>
      <c r="F15" s="88"/>
      <c r="G15" s="88"/>
      <c r="H15" s="88"/>
      <c r="I15" s="88"/>
      <c r="J15" s="88"/>
      <c r="K15" s="88"/>
    </row>
    <row r="16" spans="1:11" s="6" customFormat="1" ht="21.75" customHeight="1" x14ac:dyDescent="0.2">
      <c r="A16" s="87" t="s">
        <v>22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</row>
    <row r="17" spans="1:11" s="6" customFormat="1" ht="25.5" customHeight="1" x14ac:dyDescent="0.2">
      <c r="A17" s="87" t="s">
        <v>23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</row>
    <row r="18" spans="1:11" s="6" customFormat="1" ht="32.25" customHeight="1" x14ac:dyDescent="0.2">
      <c r="A18" s="87" t="s">
        <v>24</v>
      </c>
      <c r="B18" s="88"/>
      <c r="C18" s="88"/>
      <c r="D18" s="88"/>
      <c r="E18" s="88"/>
      <c r="F18" s="88"/>
      <c r="G18" s="88"/>
      <c r="H18" s="88"/>
      <c r="I18" s="88"/>
      <c r="J18" s="88"/>
      <c r="K18" s="88"/>
    </row>
    <row r="19" spans="1:11" s="6" customFormat="1" ht="21.75" customHeight="1" x14ac:dyDescent="0.2">
      <c r="A19" s="87" t="s">
        <v>25</v>
      </c>
      <c r="B19" s="88"/>
      <c r="C19" s="88"/>
      <c r="D19" s="88"/>
      <c r="E19" s="88"/>
      <c r="F19" s="88"/>
      <c r="G19" s="88"/>
      <c r="H19" s="88"/>
      <c r="I19" s="88"/>
      <c r="J19" s="88"/>
      <c r="K19" s="88"/>
    </row>
    <row r="20" spans="1:11" s="6" customFormat="1" ht="21.75" customHeight="1" x14ac:dyDescent="0.2">
      <c r="A20" s="87" t="s">
        <v>26</v>
      </c>
      <c r="B20" s="87"/>
      <c r="C20" s="87"/>
      <c r="D20" s="87"/>
      <c r="E20" s="87"/>
      <c r="F20" s="87"/>
      <c r="G20" s="87"/>
      <c r="H20" s="87"/>
      <c r="I20" s="87"/>
      <c r="J20" s="87"/>
      <c r="K20" s="87"/>
    </row>
    <row r="21" spans="1:11" s="6" customFormat="1" ht="19.7" customHeight="1" x14ac:dyDescent="0.2">
      <c r="A21" s="86" t="s">
        <v>27</v>
      </c>
      <c r="B21" s="86"/>
      <c r="C21" s="86"/>
      <c r="D21" s="86"/>
      <c r="E21" s="86"/>
      <c r="F21" s="86"/>
      <c r="G21" s="86"/>
      <c r="H21" s="86"/>
      <c r="I21" s="86"/>
      <c r="J21" s="86"/>
      <c r="K21" s="86"/>
    </row>
    <row r="22" spans="1:11" s="6" customFormat="1" ht="21.75" customHeight="1" x14ac:dyDescent="0.2">
      <c r="A22" s="86" t="s">
        <v>28</v>
      </c>
      <c r="B22" s="86"/>
      <c r="C22" s="86"/>
      <c r="D22" s="86"/>
      <c r="E22" s="86"/>
      <c r="F22" s="86"/>
      <c r="G22" s="86"/>
      <c r="H22" s="86"/>
      <c r="I22" s="86"/>
      <c r="J22" s="86"/>
      <c r="K22" s="86"/>
    </row>
    <row r="23" spans="1:11" s="6" customFormat="1" ht="24.4" customHeight="1" x14ac:dyDescent="0.2">
      <c r="A23" s="86" t="s">
        <v>29</v>
      </c>
      <c r="B23" s="86"/>
      <c r="C23" s="86"/>
      <c r="D23" s="86"/>
      <c r="E23" s="86"/>
      <c r="F23" s="86"/>
      <c r="G23" s="86"/>
      <c r="H23" s="86"/>
      <c r="I23" s="86"/>
      <c r="J23" s="86"/>
      <c r="K23" s="86"/>
    </row>
    <row r="24" spans="1:11" ht="21.2" customHeight="1" x14ac:dyDescent="0.2">
      <c r="A24" s="77" t="s">
        <v>30</v>
      </c>
      <c r="B24" s="77"/>
      <c r="C24" s="77"/>
      <c r="D24" s="77"/>
      <c r="E24" s="77"/>
      <c r="F24" s="77"/>
      <c r="G24" s="77"/>
      <c r="H24" s="77"/>
      <c r="I24" s="77"/>
      <c r="J24" s="77"/>
      <c r="K24" s="77"/>
    </row>
    <row r="25" spans="1:11" ht="23.25" hidden="1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18.75" customHeight="1" x14ac:dyDescent="0.2">
      <c r="A26" s="8" t="s">
        <v>31</v>
      </c>
      <c r="B26" s="71" t="s">
        <v>32</v>
      </c>
      <c r="C26" s="71"/>
      <c r="D26" s="71"/>
      <c r="E26" s="71"/>
      <c r="F26" s="71"/>
      <c r="G26" s="71"/>
      <c r="H26" s="71"/>
      <c r="I26" s="9"/>
      <c r="J26" s="9"/>
      <c r="K26" s="9"/>
    </row>
    <row r="27" spans="1:11" ht="26.45" customHeight="1" x14ac:dyDescent="0.2">
      <c r="A27" s="10">
        <v>1</v>
      </c>
      <c r="B27" s="55" t="s">
        <v>33</v>
      </c>
      <c r="C27" s="55"/>
      <c r="D27" s="55"/>
      <c r="E27" s="55"/>
      <c r="F27" s="55"/>
      <c r="G27" s="55"/>
      <c r="H27" s="55"/>
      <c r="I27" s="9"/>
      <c r="J27" s="9"/>
      <c r="K27" s="9"/>
    </row>
    <row r="28" spans="1:11" ht="0.75" customHeight="1" x14ac:dyDescent="0.2">
      <c r="A28" s="11"/>
      <c r="B28" s="3"/>
      <c r="C28" s="3"/>
      <c r="D28" s="3"/>
      <c r="E28" s="3"/>
      <c r="F28" s="3"/>
      <c r="G28" s="3"/>
      <c r="H28" s="3"/>
      <c r="I28" s="9"/>
      <c r="J28" s="9"/>
      <c r="K28" s="9"/>
    </row>
    <row r="29" spans="1:11" ht="38.1" customHeight="1" x14ac:dyDescent="0.2">
      <c r="A29" s="77" t="s">
        <v>34</v>
      </c>
      <c r="B29" s="77"/>
      <c r="C29" s="77"/>
      <c r="D29" s="77"/>
      <c r="E29" s="77"/>
      <c r="F29" s="77"/>
      <c r="G29" s="77"/>
      <c r="H29" s="77"/>
      <c r="I29" s="77"/>
      <c r="J29" s="77"/>
      <c r="K29" s="77"/>
    </row>
    <row r="30" spans="1:11" ht="5.45" hidden="1" customHeight="1" x14ac:dyDescent="0.2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9"/>
    </row>
    <row r="31" spans="1:11" ht="19.5" customHeight="1" x14ac:dyDescent="0.2">
      <c r="A31" s="77" t="s">
        <v>35</v>
      </c>
      <c r="B31" s="77"/>
      <c r="C31" s="77"/>
      <c r="D31" s="77"/>
      <c r="E31" s="77"/>
      <c r="F31" s="77"/>
      <c r="G31" s="77"/>
      <c r="H31" s="77"/>
      <c r="I31" s="77"/>
      <c r="J31" s="77"/>
      <c r="K31" s="77"/>
    </row>
    <row r="32" spans="1:11" ht="6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 ht="18" customHeight="1" x14ac:dyDescent="0.2">
      <c r="A33" s="8" t="s">
        <v>31</v>
      </c>
      <c r="B33" s="71" t="s">
        <v>36</v>
      </c>
      <c r="C33" s="71"/>
      <c r="D33" s="71"/>
      <c r="E33" s="71"/>
      <c r="F33" s="71"/>
      <c r="G33" s="71"/>
      <c r="H33" s="71"/>
      <c r="I33" s="9"/>
      <c r="J33" s="9"/>
      <c r="K33" s="9"/>
    </row>
    <row r="34" spans="1:11" ht="42.75" customHeight="1" x14ac:dyDescent="0.2">
      <c r="A34" s="12">
        <v>1</v>
      </c>
      <c r="B34" s="51" t="s">
        <v>37</v>
      </c>
      <c r="C34" s="85"/>
      <c r="D34" s="85"/>
      <c r="E34" s="85"/>
      <c r="F34" s="85"/>
      <c r="G34" s="85"/>
      <c r="H34" s="52"/>
      <c r="I34" s="9"/>
      <c r="J34" s="9"/>
      <c r="K34" s="9"/>
    </row>
    <row r="35" spans="1:11" ht="6" customHeight="1" x14ac:dyDescent="0.2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</row>
    <row r="36" spans="1:11" ht="10.15" customHeight="1" x14ac:dyDescent="0.2">
      <c r="A36" s="77" t="s">
        <v>38</v>
      </c>
      <c r="B36" s="77"/>
      <c r="C36" s="77"/>
      <c r="D36" s="77"/>
      <c r="E36" s="77"/>
      <c r="F36" s="77"/>
      <c r="G36" s="77"/>
      <c r="H36" s="77"/>
      <c r="I36" s="9"/>
      <c r="J36" s="9"/>
      <c r="K36" s="9"/>
    </row>
    <row r="37" spans="1:11" ht="15.75" x14ac:dyDescent="0.2">
      <c r="A37" s="81" t="s">
        <v>39</v>
      </c>
      <c r="B37" s="81"/>
      <c r="C37" s="81"/>
      <c r="D37" s="81"/>
      <c r="E37" s="81"/>
      <c r="F37" s="81"/>
      <c r="G37" s="81"/>
      <c r="H37" s="81"/>
      <c r="I37" s="81"/>
      <c r="J37" s="4"/>
      <c r="K37" s="4"/>
    </row>
    <row r="38" spans="1:11" ht="15.75" x14ac:dyDescent="0.2">
      <c r="A38" s="13" t="s">
        <v>31</v>
      </c>
      <c r="B38" s="71" t="s">
        <v>40</v>
      </c>
      <c r="C38" s="71"/>
      <c r="D38" s="71" t="s">
        <v>41</v>
      </c>
      <c r="E38" s="71"/>
      <c r="F38" s="71" t="s">
        <v>42</v>
      </c>
      <c r="G38" s="71"/>
      <c r="H38" s="71" t="s">
        <v>43</v>
      </c>
      <c r="I38" s="71"/>
      <c r="J38" s="14"/>
      <c r="K38" s="15"/>
    </row>
    <row r="39" spans="1:11" s="18" customFormat="1" ht="15.6" customHeight="1" x14ac:dyDescent="0.2">
      <c r="A39" s="16">
        <v>1</v>
      </c>
      <c r="B39" s="72">
        <v>2</v>
      </c>
      <c r="C39" s="72"/>
      <c r="D39" s="72">
        <v>3</v>
      </c>
      <c r="E39" s="72"/>
      <c r="F39" s="72">
        <v>4</v>
      </c>
      <c r="G39" s="72"/>
      <c r="H39" s="72">
        <v>6</v>
      </c>
      <c r="I39" s="72"/>
      <c r="J39" s="17"/>
      <c r="K39" s="9"/>
    </row>
    <row r="40" spans="1:11" ht="41.45" customHeight="1" x14ac:dyDescent="0.25">
      <c r="A40" s="19">
        <v>1</v>
      </c>
      <c r="B40" s="82" t="s">
        <v>44</v>
      </c>
      <c r="C40" s="83"/>
      <c r="D40" s="76">
        <v>1759600</v>
      </c>
      <c r="E40" s="76"/>
      <c r="F40" s="76">
        <v>0</v>
      </c>
      <c r="G40" s="76"/>
      <c r="H40" s="76">
        <f>D40+F40</f>
        <v>1759600</v>
      </c>
      <c r="I40" s="76"/>
      <c r="J40" s="20"/>
      <c r="K40" s="9"/>
    </row>
    <row r="41" spans="1:11" ht="19.5" customHeight="1" x14ac:dyDescent="0.2">
      <c r="A41" s="60" t="s">
        <v>45</v>
      </c>
      <c r="B41" s="60"/>
      <c r="C41" s="60"/>
      <c r="D41" s="76">
        <f>SUM(D40:D40)</f>
        <v>1759600</v>
      </c>
      <c r="E41" s="76"/>
      <c r="F41" s="76">
        <f>SUM(F40:F40)</f>
        <v>0</v>
      </c>
      <c r="G41" s="76"/>
      <c r="H41" s="76">
        <f>SUM(H40:I40)</f>
        <v>1759600</v>
      </c>
      <c r="I41" s="76"/>
      <c r="J41" s="9"/>
      <c r="K41" s="9"/>
    </row>
    <row r="42" spans="1:11" ht="10.5" customHeight="1" x14ac:dyDescent="0.2">
      <c r="A42" s="9"/>
      <c r="B42" s="3"/>
      <c r="C42" s="9"/>
      <c r="D42" s="21"/>
      <c r="E42" s="21"/>
      <c r="F42" s="21"/>
      <c r="G42" s="21"/>
      <c r="H42" s="21"/>
      <c r="I42" s="21"/>
      <c r="J42" s="9"/>
      <c r="K42" s="9"/>
    </row>
    <row r="43" spans="1:11" ht="15.75" x14ac:dyDescent="0.2">
      <c r="A43" s="77" t="s">
        <v>46</v>
      </c>
      <c r="B43" s="77"/>
      <c r="C43" s="77"/>
      <c r="D43" s="77"/>
      <c r="E43" s="77"/>
      <c r="F43" s="77"/>
      <c r="G43" s="77"/>
      <c r="H43" s="77"/>
      <c r="I43" s="9"/>
      <c r="J43" s="9"/>
      <c r="K43" s="9"/>
    </row>
    <row r="44" spans="1:11" ht="10.5" customHeight="1" x14ac:dyDescent="0.2">
      <c r="A44" s="81" t="s">
        <v>39</v>
      </c>
      <c r="B44" s="81"/>
      <c r="C44" s="81"/>
      <c r="D44" s="81"/>
      <c r="E44" s="81"/>
      <c r="F44" s="81"/>
      <c r="G44" s="81"/>
      <c r="H44" s="81"/>
      <c r="I44" s="81"/>
      <c r="J44" s="4"/>
      <c r="K44" s="4"/>
    </row>
    <row r="45" spans="1:11" ht="16.5" customHeight="1" x14ac:dyDescent="0.2">
      <c r="A45" s="71" t="s">
        <v>47</v>
      </c>
      <c r="B45" s="71"/>
      <c r="C45" s="71"/>
      <c r="D45" s="71" t="s">
        <v>41</v>
      </c>
      <c r="E45" s="71"/>
      <c r="F45" s="71" t="s">
        <v>42</v>
      </c>
      <c r="G45" s="71"/>
      <c r="H45" s="71" t="s">
        <v>43</v>
      </c>
      <c r="I45" s="71"/>
      <c r="J45" s="9"/>
      <c r="K45" s="9"/>
    </row>
    <row r="46" spans="1:11" ht="16.5" customHeight="1" x14ac:dyDescent="0.2">
      <c r="A46" s="72">
        <v>1</v>
      </c>
      <c r="B46" s="72"/>
      <c r="C46" s="72"/>
      <c r="D46" s="72">
        <v>2</v>
      </c>
      <c r="E46" s="72"/>
      <c r="F46" s="72">
        <v>3</v>
      </c>
      <c r="G46" s="72"/>
      <c r="H46" s="72">
        <v>4</v>
      </c>
      <c r="I46" s="72"/>
      <c r="J46" s="9"/>
      <c r="K46" s="9"/>
    </row>
    <row r="47" spans="1:11" ht="41.45" customHeight="1" x14ac:dyDescent="0.2">
      <c r="A47" s="78" t="s">
        <v>48</v>
      </c>
      <c r="B47" s="79"/>
      <c r="C47" s="80"/>
      <c r="D47" s="76">
        <f>D41</f>
        <v>1759600</v>
      </c>
      <c r="E47" s="76"/>
      <c r="F47" s="76">
        <f>F41</f>
        <v>0</v>
      </c>
      <c r="G47" s="76"/>
      <c r="H47" s="76">
        <f>F47+D47</f>
        <v>1759600</v>
      </c>
      <c r="I47" s="76"/>
      <c r="J47" s="9"/>
      <c r="K47" s="9"/>
    </row>
    <row r="48" spans="1:11" ht="23.1" customHeight="1" x14ac:dyDescent="0.2">
      <c r="A48" s="73" t="s">
        <v>45</v>
      </c>
      <c r="B48" s="74"/>
      <c r="C48" s="74"/>
      <c r="D48" s="75">
        <f>SUM(D47)</f>
        <v>1759600</v>
      </c>
      <c r="E48" s="75"/>
      <c r="F48" s="75">
        <f>SUM(F47)</f>
        <v>0</v>
      </c>
      <c r="G48" s="75"/>
      <c r="H48" s="76">
        <f>SUM(H47)</f>
        <v>1759600</v>
      </c>
      <c r="I48" s="76"/>
      <c r="J48" s="9"/>
      <c r="K48" s="9"/>
    </row>
    <row r="49" spans="1:12" ht="4.1500000000000004" customHeight="1" x14ac:dyDescent="0.2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</row>
    <row r="50" spans="1:12" ht="21.75" customHeight="1" x14ac:dyDescent="0.2">
      <c r="A50" s="77" t="s">
        <v>49</v>
      </c>
      <c r="B50" s="77"/>
      <c r="C50" s="77"/>
      <c r="D50" s="77"/>
      <c r="E50" s="77"/>
      <c r="F50" s="77"/>
      <c r="G50" s="77"/>
      <c r="H50" s="77"/>
      <c r="I50" s="9"/>
      <c r="J50" s="9"/>
      <c r="K50" s="9"/>
    </row>
    <row r="51" spans="1:12" ht="23.85" customHeight="1" x14ac:dyDescent="0.2">
      <c r="A51" s="13" t="s">
        <v>31</v>
      </c>
      <c r="B51" s="13" t="s">
        <v>50</v>
      </c>
      <c r="C51" s="13" t="s">
        <v>51</v>
      </c>
      <c r="D51" s="71" t="s">
        <v>52</v>
      </c>
      <c r="E51" s="71"/>
      <c r="F51" s="71" t="s">
        <v>41</v>
      </c>
      <c r="G51" s="71"/>
      <c r="H51" s="71" t="s">
        <v>42</v>
      </c>
      <c r="I51" s="71"/>
      <c r="J51" s="71" t="s">
        <v>43</v>
      </c>
      <c r="K51" s="71"/>
    </row>
    <row r="52" spans="1:12" ht="21.2" customHeight="1" x14ac:dyDescent="0.2">
      <c r="A52" s="16">
        <v>1</v>
      </c>
      <c r="B52" s="16">
        <v>2</v>
      </c>
      <c r="C52" s="16">
        <v>3</v>
      </c>
      <c r="D52" s="72">
        <v>4</v>
      </c>
      <c r="E52" s="72"/>
      <c r="F52" s="72">
        <v>5</v>
      </c>
      <c r="G52" s="72"/>
      <c r="H52" s="72">
        <v>6</v>
      </c>
      <c r="I52" s="72"/>
      <c r="J52" s="72">
        <v>7</v>
      </c>
      <c r="K52" s="58"/>
    </row>
    <row r="53" spans="1:12" s="18" customFormat="1" ht="16.5" customHeight="1" x14ac:dyDescent="0.2">
      <c r="A53" s="19">
        <v>1</v>
      </c>
      <c r="B53" s="22" t="s">
        <v>53</v>
      </c>
      <c r="C53" s="23"/>
      <c r="D53" s="58"/>
      <c r="E53" s="58"/>
      <c r="F53" s="58"/>
      <c r="G53" s="58"/>
      <c r="H53" s="58"/>
      <c r="I53" s="58"/>
      <c r="J53" s="58"/>
      <c r="K53" s="58"/>
    </row>
    <row r="54" spans="1:12" s="18" customFormat="1" ht="68.650000000000006" customHeight="1" x14ac:dyDescent="0.2">
      <c r="A54" s="24"/>
      <c r="B54" s="25" t="s">
        <v>54</v>
      </c>
      <c r="C54" s="25" t="s">
        <v>55</v>
      </c>
      <c r="D54" s="55" t="s">
        <v>56</v>
      </c>
      <c r="E54" s="55"/>
      <c r="F54" s="67">
        <v>1</v>
      </c>
      <c r="G54" s="67"/>
      <c r="H54" s="68"/>
      <c r="I54" s="68"/>
      <c r="J54" s="67">
        <f>F54</f>
        <v>1</v>
      </c>
      <c r="K54" s="67"/>
    </row>
    <row r="55" spans="1:12" ht="67.349999999999994" customHeight="1" x14ac:dyDescent="0.2">
      <c r="A55" s="26"/>
      <c r="B55" s="27" t="s">
        <v>57</v>
      </c>
      <c r="C55" s="25" t="s">
        <v>58</v>
      </c>
      <c r="D55" s="51" t="s">
        <v>59</v>
      </c>
      <c r="E55" s="52"/>
      <c r="F55" s="69">
        <f>D48</f>
        <v>1759600</v>
      </c>
      <c r="G55" s="69"/>
      <c r="H55" s="70"/>
      <c r="I55" s="70"/>
      <c r="J55" s="69">
        <f>F55+H55</f>
        <v>1759600</v>
      </c>
      <c r="K55" s="69"/>
    </row>
    <row r="56" spans="1:12" ht="18.75" customHeight="1" x14ac:dyDescent="0.2">
      <c r="A56" s="26">
        <v>2</v>
      </c>
      <c r="B56" s="22" t="s">
        <v>60</v>
      </c>
      <c r="C56" s="25"/>
      <c r="D56" s="55"/>
      <c r="E56" s="55"/>
      <c r="F56" s="57"/>
      <c r="G56" s="57"/>
      <c r="H56" s="58"/>
      <c r="I56" s="58"/>
      <c r="J56" s="65"/>
      <c r="K56" s="66"/>
    </row>
    <row r="57" spans="1:12" ht="82.5" customHeight="1" x14ac:dyDescent="0.2">
      <c r="A57" s="24"/>
      <c r="B57" s="25" t="s">
        <v>61</v>
      </c>
      <c r="C57" s="25" t="s">
        <v>62</v>
      </c>
      <c r="D57" s="55" t="s">
        <v>56</v>
      </c>
      <c r="E57" s="55"/>
      <c r="F57" s="59">
        <v>300</v>
      </c>
      <c r="G57" s="59"/>
      <c r="H57" s="60"/>
      <c r="I57" s="60"/>
      <c r="J57" s="61">
        <f t="shared" ref="J57:J58" si="0">F57+H57</f>
        <v>300</v>
      </c>
      <c r="K57" s="62"/>
    </row>
    <row r="58" spans="1:12" ht="26.45" customHeight="1" x14ac:dyDescent="0.2">
      <c r="A58" s="24"/>
      <c r="B58" s="25" t="s">
        <v>63</v>
      </c>
      <c r="C58" s="28" t="s">
        <v>55</v>
      </c>
      <c r="D58" s="55" t="s">
        <v>56</v>
      </c>
      <c r="E58" s="55"/>
      <c r="F58" s="59">
        <v>145</v>
      </c>
      <c r="G58" s="59"/>
      <c r="H58" s="60"/>
      <c r="I58" s="60"/>
      <c r="J58" s="61">
        <f t="shared" si="0"/>
        <v>145</v>
      </c>
      <c r="K58" s="62"/>
      <c r="L58" s="6"/>
    </row>
    <row r="59" spans="1:12" ht="18" customHeight="1" x14ac:dyDescent="0.2">
      <c r="A59" s="26">
        <v>3</v>
      </c>
      <c r="B59" s="22" t="s">
        <v>64</v>
      </c>
      <c r="C59" s="25"/>
      <c r="D59" s="55"/>
      <c r="E59" s="63"/>
      <c r="F59" s="64"/>
      <c r="G59" s="64"/>
      <c r="H59" s="57"/>
      <c r="I59" s="57"/>
      <c r="J59" s="57"/>
      <c r="K59" s="57"/>
    </row>
    <row r="60" spans="1:12" ht="64.5" customHeight="1" x14ac:dyDescent="0.2">
      <c r="A60" s="26"/>
      <c r="B60" s="25" t="s">
        <v>65</v>
      </c>
      <c r="C60" s="25" t="s">
        <v>58</v>
      </c>
      <c r="D60" s="55" t="s">
        <v>56</v>
      </c>
      <c r="E60" s="55"/>
      <c r="F60" s="56">
        <f>ROUND(F55/F57/F58,2)</f>
        <v>40.450000000000003</v>
      </c>
      <c r="G60" s="56"/>
      <c r="H60" s="56"/>
      <c r="I60" s="56"/>
      <c r="J60" s="56">
        <f>F60+H60</f>
        <v>40.450000000000003</v>
      </c>
      <c r="K60" s="56"/>
    </row>
    <row r="61" spans="1:12" ht="19.5" customHeight="1" x14ac:dyDescent="0.2">
      <c r="A61" s="26">
        <v>4</v>
      </c>
      <c r="B61" s="22" t="s">
        <v>66</v>
      </c>
      <c r="C61" s="25"/>
      <c r="D61" s="55"/>
      <c r="E61" s="55"/>
      <c r="F61" s="57"/>
      <c r="G61" s="57"/>
      <c r="H61" s="58"/>
      <c r="I61" s="58"/>
      <c r="J61" s="57"/>
      <c r="K61" s="57"/>
    </row>
    <row r="62" spans="1:12" ht="61.15" customHeight="1" x14ac:dyDescent="0.2">
      <c r="A62" s="23"/>
      <c r="B62" s="25" t="s">
        <v>67</v>
      </c>
      <c r="C62" s="25" t="s">
        <v>68</v>
      </c>
      <c r="D62" s="51" t="s">
        <v>56</v>
      </c>
      <c r="E62" s="52"/>
      <c r="F62" s="53">
        <v>100</v>
      </c>
      <c r="G62" s="53"/>
      <c r="H62" s="53"/>
      <c r="I62" s="53"/>
      <c r="J62" s="53">
        <v>100</v>
      </c>
      <c r="K62" s="53"/>
    </row>
    <row r="63" spans="1:12" ht="25.9" customHeight="1" x14ac:dyDescent="0.25">
      <c r="A63" s="48" t="s">
        <v>69</v>
      </c>
      <c r="B63" s="49"/>
      <c r="C63" s="49"/>
      <c r="D63" s="29"/>
      <c r="E63" s="30"/>
      <c r="F63" s="31"/>
      <c r="G63" s="31"/>
      <c r="H63" s="54" t="s">
        <v>70</v>
      </c>
      <c r="I63" s="54"/>
      <c r="J63" s="54"/>
      <c r="K63" s="54"/>
    </row>
    <row r="64" spans="1:12" ht="12.95" customHeight="1" x14ac:dyDescent="0.2">
      <c r="A64" s="32"/>
      <c r="B64" s="33"/>
      <c r="C64" s="33"/>
      <c r="D64" s="34"/>
      <c r="E64" s="35" t="s">
        <v>71</v>
      </c>
      <c r="F64" s="36"/>
      <c r="G64" s="36"/>
      <c r="H64" s="44" t="s">
        <v>72</v>
      </c>
      <c r="I64" s="44"/>
      <c r="J64" s="44"/>
      <c r="K64" s="44"/>
    </row>
    <row r="65" spans="1:11" ht="45.75" customHeight="1" x14ac:dyDescent="0.25">
      <c r="A65" s="45" t="s">
        <v>73</v>
      </c>
      <c r="B65" s="46"/>
      <c r="C65" s="46"/>
      <c r="D65" s="34"/>
      <c r="E65" s="37"/>
      <c r="F65" s="37"/>
      <c r="G65" s="37"/>
      <c r="H65" s="47"/>
      <c r="I65" s="47"/>
      <c r="J65" s="47"/>
      <c r="K65" s="47"/>
    </row>
    <row r="66" spans="1:11" ht="23.85" customHeight="1" x14ac:dyDescent="0.25">
      <c r="A66" s="48" t="s">
        <v>74</v>
      </c>
      <c r="B66" s="49"/>
      <c r="C66" s="49"/>
      <c r="D66" s="29"/>
      <c r="E66" s="30"/>
      <c r="F66" s="31"/>
      <c r="G66" s="31"/>
      <c r="H66" s="50" t="s">
        <v>75</v>
      </c>
      <c r="I66" s="50"/>
      <c r="J66" s="50"/>
      <c r="K66" s="50"/>
    </row>
    <row r="67" spans="1:11" ht="11.25" customHeight="1" x14ac:dyDescent="0.2">
      <c r="A67" s="45"/>
      <c r="B67" s="45"/>
      <c r="C67" s="45"/>
      <c r="D67" s="34"/>
      <c r="E67" s="35" t="s">
        <v>71</v>
      </c>
      <c r="F67" s="35"/>
      <c r="G67" s="36"/>
      <c r="H67" s="44" t="s">
        <v>72</v>
      </c>
      <c r="I67" s="44"/>
      <c r="J67" s="44"/>
      <c r="K67" s="44"/>
    </row>
    <row r="68" spans="1:11" ht="30.6" customHeight="1" x14ac:dyDescent="0.2">
      <c r="A68" s="41" t="s">
        <v>76</v>
      </c>
      <c r="B68" s="41" t="s">
        <v>79</v>
      </c>
      <c r="C68" s="41"/>
      <c r="D68" s="34"/>
      <c r="E68" s="38"/>
      <c r="F68" s="38"/>
      <c r="G68" s="37"/>
      <c r="H68" s="42"/>
      <c r="I68" s="42"/>
      <c r="J68" s="42"/>
      <c r="K68" s="42"/>
    </row>
    <row r="69" spans="1:11" ht="17.100000000000001" customHeight="1" x14ac:dyDescent="0.2">
      <c r="A69" s="39"/>
      <c r="B69" s="43"/>
      <c r="C69" s="43"/>
      <c r="D69" s="43"/>
      <c r="E69" s="34"/>
      <c r="F69" s="34"/>
      <c r="G69" s="34"/>
      <c r="H69" s="34"/>
      <c r="I69" s="34"/>
      <c r="J69" s="34"/>
      <c r="K69" s="34"/>
    </row>
    <row r="70" spans="1:11" ht="22.7" customHeight="1" x14ac:dyDescent="0.2">
      <c r="A70" s="39"/>
      <c r="B70" s="40" t="s">
        <v>77</v>
      </c>
      <c r="C70" s="40"/>
      <c r="D70" s="40"/>
      <c r="E70" s="34"/>
      <c r="F70" s="34"/>
      <c r="G70" s="34"/>
      <c r="H70" s="34"/>
      <c r="I70" s="34"/>
      <c r="J70" s="34"/>
      <c r="K70" s="34"/>
    </row>
    <row r="71" spans="1:11" ht="54" customHeight="1" x14ac:dyDescent="0.2"/>
    <row r="72" spans="1:11" ht="38.25" customHeight="1" x14ac:dyDescent="0.2"/>
    <row r="73" spans="1:11" ht="40.700000000000003" customHeight="1" x14ac:dyDescent="0.2"/>
    <row r="74" spans="1:11" s="34" customFormat="1" ht="47.2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</row>
    <row r="75" spans="1:11" s="34" customForma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</row>
    <row r="76" spans="1:11" s="34" customFormat="1" ht="63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</row>
    <row r="77" spans="1:11" s="34" customFormat="1" ht="38.2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</row>
    <row r="78" spans="1:11" s="34" customFormat="1" ht="20.2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</row>
    <row r="79" spans="1:11" s="34" customFormat="1" ht="34.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</row>
  </sheetData>
  <mergeCells count="131">
    <mergeCell ref="G1:K1"/>
    <mergeCell ref="G2:K2"/>
    <mergeCell ref="A3:K3"/>
    <mergeCell ref="B4:F4"/>
    <mergeCell ref="G4:K4"/>
    <mergeCell ref="B5:F5"/>
    <mergeCell ref="G5:K5"/>
    <mergeCell ref="A10:I10"/>
    <mergeCell ref="A11:K11"/>
    <mergeCell ref="A12:K12"/>
    <mergeCell ref="A13:K13"/>
    <mergeCell ref="A14:K14"/>
    <mergeCell ref="A15:K15"/>
    <mergeCell ref="B6:C6"/>
    <mergeCell ref="E6:F6"/>
    <mergeCell ref="G6:K6"/>
    <mergeCell ref="A7:K7"/>
    <mergeCell ref="A8:K8"/>
    <mergeCell ref="A9:K9"/>
    <mergeCell ref="A22:K22"/>
    <mergeCell ref="A23:K23"/>
    <mergeCell ref="A24:K24"/>
    <mergeCell ref="B26:H26"/>
    <mergeCell ref="B27:H27"/>
    <mergeCell ref="A29:K29"/>
    <mergeCell ref="A16:K16"/>
    <mergeCell ref="A17:K17"/>
    <mergeCell ref="A18:K18"/>
    <mergeCell ref="A19:K19"/>
    <mergeCell ref="A20:K20"/>
    <mergeCell ref="A21:K21"/>
    <mergeCell ref="B38:C38"/>
    <mergeCell ref="D38:E38"/>
    <mergeCell ref="F38:G38"/>
    <mergeCell ref="H38:I38"/>
    <mergeCell ref="B39:C39"/>
    <mergeCell ref="D39:E39"/>
    <mergeCell ref="F39:G39"/>
    <mergeCell ref="H39:I39"/>
    <mergeCell ref="A30:J30"/>
    <mergeCell ref="A31:K31"/>
    <mergeCell ref="B33:H33"/>
    <mergeCell ref="B34:H34"/>
    <mergeCell ref="A36:H36"/>
    <mergeCell ref="A37:I37"/>
    <mergeCell ref="A43:H43"/>
    <mergeCell ref="A44:I44"/>
    <mergeCell ref="A45:C45"/>
    <mergeCell ref="D45:E45"/>
    <mergeCell ref="F45:G45"/>
    <mergeCell ref="H45:I45"/>
    <mergeCell ref="B40:C40"/>
    <mergeCell ref="D40:E40"/>
    <mergeCell ref="F40:G40"/>
    <mergeCell ref="H40:I40"/>
    <mergeCell ref="A41:C41"/>
    <mergeCell ref="D41:E41"/>
    <mergeCell ref="F41:G41"/>
    <mergeCell ref="H41:I41"/>
    <mergeCell ref="A48:C48"/>
    <mergeCell ref="D48:E48"/>
    <mergeCell ref="F48:G48"/>
    <mergeCell ref="H48:I48"/>
    <mergeCell ref="A50:H50"/>
    <mergeCell ref="D51:E51"/>
    <mergeCell ref="F51:G51"/>
    <mergeCell ref="H51:I51"/>
    <mergeCell ref="A46:C46"/>
    <mergeCell ref="D46:E46"/>
    <mergeCell ref="F46:G46"/>
    <mergeCell ref="H46:I46"/>
    <mergeCell ref="A47:C47"/>
    <mergeCell ref="D47:E47"/>
    <mergeCell ref="F47:G47"/>
    <mergeCell ref="H47:I47"/>
    <mergeCell ref="D54:E54"/>
    <mergeCell ref="F54:G54"/>
    <mergeCell ref="H54:I54"/>
    <mergeCell ref="J54:K54"/>
    <mergeCell ref="D55:E55"/>
    <mergeCell ref="F55:G55"/>
    <mergeCell ref="H55:I55"/>
    <mergeCell ref="J55:K55"/>
    <mergeCell ref="J51:K51"/>
    <mergeCell ref="D52:E52"/>
    <mergeCell ref="F52:G52"/>
    <mergeCell ref="H52:I52"/>
    <mergeCell ref="J52:K52"/>
    <mergeCell ref="D53:E53"/>
    <mergeCell ref="F53:G53"/>
    <mergeCell ref="H53:I53"/>
    <mergeCell ref="J53:K53"/>
    <mergeCell ref="D58:E58"/>
    <mergeCell ref="F58:G58"/>
    <mergeCell ref="H58:I58"/>
    <mergeCell ref="J58:K58"/>
    <mergeCell ref="D59:E59"/>
    <mergeCell ref="F59:G59"/>
    <mergeCell ref="H59:I59"/>
    <mergeCell ref="J59:K59"/>
    <mergeCell ref="D56:E56"/>
    <mergeCell ref="F56:G56"/>
    <mergeCell ref="H56:I56"/>
    <mergeCell ref="J56:K56"/>
    <mergeCell ref="D57:E57"/>
    <mergeCell ref="F57:G57"/>
    <mergeCell ref="H57:I57"/>
    <mergeCell ref="J57:K57"/>
    <mergeCell ref="D62:E62"/>
    <mergeCell ref="F62:G62"/>
    <mergeCell ref="H62:I62"/>
    <mergeCell ref="J62:K62"/>
    <mergeCell ref="A63:C63"/>
    <mergeCell ref="H63:K63"/>
    <mergeCell ref="D60:E60"/>
    <mergeCell ref="F60:G60"/>
    <mergeCell ref="H60:I60"/>
    <mergeCell ref="J60:K60"/>
    <mergeCell ref="D61:E61"/>
    <mergeCell ref="F61:G61"/>
    <mergeCell ref="H61:I61"/>
    <mergeCell ref="J61:K61"/>
    <mergeCell ref="H68:K68"/>
    <mergeCell ref="B69:D69"/>
    <mergeCell ref="H64:K64"/>
    <mergeCell ref="A65:C65"/>
    <mergeCell ref="H65:K65"/>
    <mergeCell ref="A66:C66"/>
    <mergeCell ref="H66:K66"/>
    <mergeCell ref="A67:C67"/>
    <mergeCell ref="H67:K67"/>
  </mergeCells>
  <pageMargins left="0.62992125984251968" right="0.23622047244094491" top="0.35433070866141736" bottom="0.15748031496062992" header="0.31496062992125984" footer="0.31496062992125984"/>
  <pageSetup paperSize="9" scale="64" fitToHeight="3" orientation="landscape" r:id="rId1"/>
  <rowBreaks count="1" manualBreakCount="1">
    <brk id="58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0613230</vt:lpstr>
      <vt:lpstr>'0613230'!Область_друку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</dc:creator>
  <cp:lastModifiedBy>Ліщук Петро Андрійович</cp:lastModifiedBy>
  <dcterms:created xsi:type="dcterms:W3CDTF">2024-08-05T10:42:01Z</dcterms:created>
  <dcterms:modified xsi:type="dcterms:W3CDTF">2024-08-13T12:09:34Z</dcterms:modified>
</cp:coreProperties>
</file>