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2002\Культура паспорт\"/>
    </mc:Choice>
  </mc:AlternateContent>
  <bookViews>
    <workbookView xWindow="0" yWindow="0" windowWidth="28800" windowHeight="11970"/>
  </bookViews>
  <sheets>
    <sheet name="10176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7" i="1"/>
  <c r="G65" i="1"/>
  <c r="G64" i="1"/>
  <c r="G63" i="1"/>
  <c r="G62" i="1"/>
  <c r="G61" i="1"/>
  <c r="D51" i="1"/>
  <c r="C50" i="1"/>
  <c r="E50" i="1" s="1"/>
  <c r="E51" i="1" s="1"/>
  <c r="D43" i="1"/>
  <c r="C43" i="1"/>
  <c r="E42" i="1"/>
  <c r="E43" i="1" s="1"/>
  <c r="G19" i="1"/>
  <c r="C19" i="1"/>
  <c r="E10" i="1"/>
  <c r="C51" i="1" l="1"/>
  <c r="E57" i="1" s="1"/>
  <c r="G57" i="1" s="1"/>
</calcChain>
</file>

<file path=xl/comments1.xml><?xml version="1.0" encoding="utf-8"?>
<comments xmlns="http://schemas.openxmlformats.org/spreadsheetml/2006/main">
  <authors>
    <author>Buh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  <charset val="204"/>
          </rPr>
          <t>Buh:</t>
        </r>
        <r>
          <rPr>
            <sz val="9"/>
            <color indexed="81"/>
            <rFont val="Tahoma"/>
            <family val="2"/>
            <charset val="204"/>
          </rPr>
          <t xml:space="preserve">
Не знаю номера і дати розпорядчого документа</t>
        </r>
      </text>
    </comment>
  </commentList>
</comments>
</file>

<file path=xl/sharedStrings.xml><?xml version="1.0" encoding="utf-8"?>
<sst xmlns="http://schemas.openxmlformats.org/spreadsheetml/2006/main" count="117" uniqueCount="85">
  <si>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</si>
  <si>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</si>
  <si>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</si>
  <si>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</si>
  <si>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</si>
  <si>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Паспорт</t>
  </si>
  <si>
    <t>бюджетної програми місцевого бюджету на 2024  рік</t>
  </si>
  <si>
    <t>1.</t>
  </si>
  <si>
    <t>02231293</t>
  </si>
  <si>
    <t>(код Програмної класифікації видатків та кредитування місцевого бюджету)</t>
  </si>
  <si>
    <t>(код за ЄДРПОУ)</t>
  </si>
  <si>
    <t>2.</t>
  </si>
  <si>
    <t>(найменування відповідального виконавця)</t>
  </si>
  <si>
    <t>3.</t>
  </si>
  <si>
    <t>0470</t>
  </si>
  <si>
    <t>Реалізація програм і заходів в галузі туризму та курортів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</si>
  <si>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</si>
  <si>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</si>
  <si>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</si>
  <si>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</si>
  <si>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</si>
  <si>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- 1026850 гривень, у тому числі загального фонду - 1026850 гривень  та спеціального фонду - 0 гривень</t>
  </si>
  <si>
    <t>5.</t>
  </si>
  <si>
    <t>Підстави для виконання бюджетної програми: Бюджетний кодекс, Конституція України, Закон України "Про культуру", наказ МФУ від 26.08.2014 року №836 "Правила складання паспортів бюджетних програм місцевих бюджетів та звітів про їх виконання", Програма розвитку інформаційної інфраструктури туристичних послуг на 2024-2026 роки, рішення сесії Хмельницької міської ради від 21 грудня 2023 року №15 " Про бюджет Хмельницької міської територіальної громади на 2024 рік  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</si>
  <si>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</si>
  <si>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</si>
  <si>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</si>
  <si>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</si>
  <si>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Створення сприятливих умов для активації розвитку сфери туризму на території Хмельницької міської територіальної громади</t>
  </si>
  <si>
    <t>7.</t>
  </si>
  <si>
    <t>Мета бюджетної програми</t>
  </si>
  <si>
    <t>8.</t>
  </si>
  <si>
    <t>Завдання бюджетної програми</t>
  </si>
  <si>
    <t>Завдання</t>
  </si>
  <si>
    <t>Розвиток сучасної туристично-інформаційної інфраструктури, підвищення рівня обслуговування та якості надання туристичних послуг Хмельницької міської територіальної громади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</si>
  <si>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</si>
  <si>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</si>
  <si>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</si>
  <si>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</si>
  <si>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</si>
  <si>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</si>
  <si>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для діяльності та функціонування  "Хмельницького туристично-інформаційного центру"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</si>
  <si>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</si>
  <si>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</si>
  <si>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</si>
  <si>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</si>
  <si>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 xml:space="preserve">Програма розвитку  інформаційної інфраструктури туристичних послуг на 2024-2026 роки 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</si>
  <si>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</si>
  <si>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</si>
  <si>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</si>
  <si>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</si>
  <si>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</si>
  <si>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</si>
  <si>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Плановий обсяг фінансової підтримки Хмельницького туристично-інформаційного центру за рахунок коштів місцевого бюджету</t>
  </si>
  <si>
    <t>грн.</t>
  </si>
  <si>
    <t>кошторис</t>
  </si>
  <si>
    <t>Обсяг витрат на придбання малоцінного інвентарю</t>
  </si>
  <si>
    <t>Обсяг витрат на відрядження</t>
  </si>
  <si>
    <t>продукту</t>
  </si>
  <si>
    <t>Кількість ставок</t>
  </si>
  <si>
    <t>шт.од.</t>
  </si>
  <si>
    <t>штатний розпис</t>
  </si>
  <si>
    <t>Кількість придбаного малоцінного інвентарю</t>
  </si>
  <si>
    <t>од.</t>
  </si>
  <si>
    <t>Кількість відвідувачів туристичного інфоцентру</t>
  </si>
  <si>
    <t>осіб</t>
  </si>
  <si>
    <t>звітність установи</t>
  </si>
  <si>
    <t>Кількість туристичних маршрутів, розроблених разом з партнерами</t>
  </si>
  <si>
    <t>Кількість розробленої сувенірної продукції</t>
  </si>
  <si>
    <t>номенклатурних одиниць</t>
  </si>
  <si>
    <t>ефективності</t>
  </si>
  <si>
    <t>Середні витрати на забезпечення діяльності одного працівника центру</t>
  </si>
  <si>
    <t>розрахунок</t>
  </si>
  <si>
    <t>якості</t>
  </si>
  <si>
    <t>Динаміка збільшення відвідувачів у плановому періоді по відношенню до фактичного показника попереднього періоду</t>
  </si>
  <si>
    <t>Начальник управління культури і туризму</t>
  </si>
  <si>
    <t>Артем РОМАСЮКОВ</t>
  </si>
  <si>
    <t>(підпис)</t>
  </si>
  <si>
    <t>( Власне імя, ПРІЗВИЩЕ)</t>
  </si>
  <si>
    <t>ПОГОДЖЕНО:</t>
  </si>
  <si>
    <t>Фінансове управління ХМР</t>
  </si>
  <si>
    <t>Начальник фінансового управління</t>
  </si>
  <si>
    <t>Сергій 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</si>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</sst>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15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M-11/&#1052;&#1086;&#1111;%20&#1076;&#1086;&#1082;&#1091;&#1084;&#1077;&#1085;&#1090;&#1080;/&#1051;&#1080;&#1089;&#1090;&#1080;/&#1050;&#1091;&#1083;&#1100;&#1090;&#1091;&#1088;&#1072;/2024%20&#1088;&#1110;&#1082;/&#1050;&#1086;&#1087;&#1110;&#1103;%20&#1055;&#1040;&#1057;&#1055;&#1054;&#1056;&#1058;%20&#1055;&#1051;&#1040;&#1053;%202024%20(3)%20&#1076;&#1083;&#1103;%20&#1074;&#1080;&#1089;&#1074;&#1110;&#1090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30"/>
      <sheetName val="4040"/>
      <sheetName val="4060"/>
      <sheetName val="4081"/>
      <sheetName val="4082"/>
      <sheetName val="1080"/>
      <sheetName val="7622"/>
    </sheetNames>
    <sheetDataSet>
      <sheetData sheetId="0">
        <row r="10">
          <cell r="E10" t="str">
            <v>26 січня 2024 р.  N 01-09-11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P80"/>
  <sheetViews>
    <sheetView tabSelected="1" workbookViewId="0">
      <selection activeCell="E70" sqref="E70"/>
    </sheetView>
  </sheetViews>
  <sheetFormatPr defaultRowHeight="15" x14ac:dyDescent="0.25"/>
  <cols>
    <col min="1" max="1" width="6.5703125" style="1" customWidth="1"/>
    <col min="2" max="2" width="28.85546875" style="1" customWidth="1"/>
    <col min="3" max="3" width="20.28515625" style="1" customWidth="1"/>
    <col min="4" max="4" width="19.28515625" style="1" customWidth="1"/>
    <col min="5" max="6" width="17.5703125" style="1" customWidth="1"/>
    <col min="7" max="7" width="18.5703125" style="1" customWidth="1"/>
    <col min="8" max="16384" width="9.140625" style="2"/>
  </cols>
  <sheetData>
    <row r="1" spans="1:7" ht="20.25" customHeight="1" x14ac:dyDescent="0.25">
      <c r="F1" s="69" t="s">
        <v>0</v>
      </c>
      <c r="G1" s="70"/>
    </row>
    <row r="2" spans="1:7" ht="20.25" customHeight="1" x14ac:dyDescent="0.25">
      <c r="F2" s="70"/>
      <c r="G2" s="70"/>
    </row>
    <row r="3" spans="1:7" ht="20.25" customHeight="1" x14ac:dyDescent="0.25">
      <c r="F3" s="70"/>
      <c r="G3" s="70"/>
    </row>
    <row r="4" spans="1:7" ht="15.75" x14ac:dyDescent="0.25">
      <c r="A4" s="3"/>
      <c r="E4" s="3" t="s">
        <v>1</v>
      </c>
    </row>
    <row r="5" spans="1:7" ht="15.75" x14ac:dyDescent="0.25">
      <c r="A5" s="3"/>
      <c r="E5" s="40" t="s">
        <v>2</v>
      </c>
      <c r="F5" s="40"/>
      <c r="G5" s="40"/>
    </row>
    <row r="6" spans="1:7" ht="15.75" x14ac:dyDescent="0.25">
      <c r="A6" s="3"/>
      <c r="B6" s="3"/>
      <c r="E6" s="71" t="s">
        <v>3</v>
      </c>
      <c r="F6" s="71"/>
      <c r="G6" s="71"/>
    </row>
    <row r="7" spans="1:7" ht="15.75" x14ac:dyDescent="0.25">
      <c r="A7" s="3"/>
      <c r="E7" s="72" t="s">
        <v>4</v>
      </c>
      <c r="F7" s="72"/>
      <c r="G7" s="72"/>
    </row>
    <row r="8" spans="1:7" ht="15.75" x14ac:dyDescent="0.25">
      <c r="A8" s="3"/>
      <c r="B8" s="3"/>
      <c r="E8" s="71"/>
      <c r="F8" s="71"/>
      <c r="G8" s="71"/>
    </row>
    <row r="9" spans="1:7" ht="15.75" x14ac:dyDescent="0.25">
      <c r="A9" s="3"/>
      <c r="E9" s="72"/>
      <c r="F9" s="72"/>
      <c r="G9" s="72"/>
    </row>
    <row r="10" spans="1:7" ht="15.75" customHeight="1" x14ac:dyDescent="0.25">
      <c r="A10" s="3"/>
      <c r="E10" s="64" t="str">
        <f>'[1]4030'!E10:G10</f>
        <v>26 січня 2024 р.  N 01-09-11</v>
      </c>
      <c r="F10" s="64"/>
      <c r="G10" s="64"/>
    </row>
    <row r="13" spans="1:7" ht="15.75" x14ac:dyDescent="0.25">
      <c r="A13" s="65" t="s">
        <v>5</v>
      </c>
      <c r="B13" s="65"/>
      <c r="C13" s="65"/>
      <c r="D13" s="65"/>
      <c r="E13" s="65"/>
      <c r="F13" s="65"/>
      <c r="G13" s="65"/>
    </row>
    <row r="14" spans="1:7" ht="15.75" x14ac:dyDescent="0.25">
      <c r="A14" s="65" t="s">
        <v>6</v>
      </c>
      <c r="B14" s="65"/>
      <c r="C14" s="65"/>
      <c r="D14" s="65"/>
      <c r="E14" s="65"/>
      <c r="F14" s="65"/>
      <c r="G14" s="65"/>
    </row>
    <row r="17" spans="1:16" s="7" customFormat="1" ht="21.75" customHeight="1" x14ac:dyDescent="0.25">
      <c r="A17" s="4" t="s">
        <v>7</v>
      </c>
      <c r="B17" s="5">
        <v>1000000</v>
      </c>
      <c r="C17" s="66" t="s">
        <v>3</v>
      </c>
      <c r="D17" s="67"/>
      <c r="E17" s="67"/>
      <c r="F17" s="67"/>
      <c r="G17" s="6" t="s">
        <v>8</v>
      </c>
      <c r="H17" s="4"/>
      <c r="I17" s="4"/>
      <c r="J17" s="4"/>
      <c r="K17" s="4"/>
      <c r="L17" s="68"/>
      <c r="M17" s="68"/>
      <c r="N17" s="4"/>
      <c r="O17" s="68"/>
      <c r="P17" s="68"/>
    </row>
    <row r="18" spans="1:16" s="1" customFormat="1" ht="26.25" customHeight="1" x14ac:dyDescent="0.25">
      <c r="A18" s="8"/>
      <c r="B18" s="8" t="s">
        <v>9</v>
      </c>
      <c r="C18" s="58" t="s">
        <v>4</v>
      </c>
      <c r="D18" s="59"/>
      <c r="E18" s="59"/>
      <c r="F18" s="59"/>
      <c r="G18" s="9" t="s">
        <v>10</v>
      </c>
      <c r="H18" s="10"/>
      <c r="I18" s="60"/>
      <c r="J18" s="60"/>
      <c r="K18" s="60"/>
      <c r="L18" s="61"/>
      <c r="M18" s="61"/>
      <c r="N18" s="11"/>
      <c r="O18" s="62"/>
      <c r="P18" s="62"/>
    </row>
    <row r="19" spans="1:16" s="7" customFormat="1" ht="18.75" customHeight="1" x14ac:dyDescent="0.25">
      <c r="A19" s="4" t="s">
        <v>11</v>
      </c>
      <c r="B19" s="5">
        <v>1010000</v>
      </c>
      <c r="C19" s="52" t="str">
        <f>C17</f>
        <v>Управління культури і туризму Хмельницької міської ради</v>
      </c>
      <c r="D19" s="57"/>
      <c r="E19" s="57"/>
      <c r="F19" s="57"/>
      <c r="G19" s="6" t="str">
        <f>G17</f>
        <v>02231293</v>
      </c>
      <c r="H19" s="4"/>
      <c r="I19" s="4"/>
      <c r="J19" s="4"/>
      <c r="K19" s="4"/>
      <c r="L19" s="4"/>
      <c r="M19" s="4"/>
      <c r="N19" s="4"/>
      <c r="O19" s="4"/>
      <c r="P19" s="4"/>
    </row>
    <row r="20" spans="1:16" ht="37.5" customHeight="1" x14ac:dyDescent="0.25">
      <c r="A20" s="8"/>
      <c r="B20" s="8" t="s">
        <v>9</v>
      </c>
      <c r="C20" s="58" t="s">
        <v>12</v>
      </c>
      <c r="D20" s="63"/>
      <c r="E20" s="63"/>
      <c r="F20" s="63"/>
      <c r="G20" s="9" t="s">
        <v>10</v>
      </c>
    </row>
    <row r="21" spans="1:16" s="12" customFormat="1" ht="34.5" customHeight="1" x14ac:dyDescent="0.25">
      <c r="A21" s="4" t="s">
        <v>13</v>
      </c>
      <c r="B21" s="5">
        <v>1017622</v>
      </c>
      <c r="C21" s="5">
        <v>7622</v>
      </c>
      <c r="D21" s="6" t="s">
        <v>14</v>
      </c>
      <c r="E21" s="52" t="s">
        <v>15</v>
      </c>
      <c r="F21" s="53"/>
      <c r="G21" s="5">
        <v>2256400000</v>
      </c>
    </row>
    <row r="22" spans="1:16" ht="47.25" customHeight="1" x14ac:dyDescent="0.25">
      <c r="B22" s="8" t="s">
        <v>9</v>
      </c>
      <c r="C22" s="13" t="s">
        <v>16</v>
      </c>
      <c r="D22" s="14" t="s">
        <v>17</v>
      </c>
      <c r="E22" s="54" t="s">
        <v>18</v>
      </c>
      <c r="F22" s="54"/>
      <c r="G22" s="15" t="s">
        <v>19</v>
      </c>
    </row>
    <row r="23" spans="1:16" ht="32.25" customHeight="1" x14ac:dyDescent="0.25">
      <c r="A23" s="16" t="s">
        <v>20</v>
      </c>
      <c r="B23" s="40" t="s">
        <v>21</v>
      </c>
      <c r="C23" s="40"/>
      <c r="D23" s="40"/>
      <c r="E23" s="40"/>
      <c r="F23" s="40"/>
      <c r="G23" s="40"/>
    </row>
    <row r="24" spans="1:16" ht="114.75" customHeight="1" x14ac:dyDescent="0.25">
      <c r="A24" s="16" t="s">
        <v>22</v>
      </c>
      <c r="B24" s="55" t="s">
        <v>23</v>
      </c>
      <c r="C24" s="55"/>
      <c r="D24" s="55"/>
      <c r="E24" s="55"/>
      <c r="F24" s="55"/>
      <c r="G24" s="55"/>
    </row>
    <row r="25" spans="1:16" ht="25.5" customHeight="1" x14ac:dyDescent="0.25">
      <c r="A25" s="16" t="s">
        <v>24</v>
      </c>
      <c r="B25" s="40" t="s">
        <v>25</v>
      </c>
      <c r="C25" s="40"/>
      <c r="D25" s="40"/>
      <c r="E25" s="40"/>
      <c r="F25" s="40"/>
      <c r="G25" s="40"/>
    </row>
    <row r="26" spans="1:16" ht="15.75" x14ac:dyDescent="0.25">
      <c r="A26" s="17"/>
      <c r="B26" s="56"/>
      <c r="C26" s="57"/>
      <c r="D26" s="57"/>
      <c r="E26" s="57"/>
      <c r="F26" s="57"/>
      <c r="G26" s="57"/>
    </row>
    <row r="27" spans="1:16" ht="15.75" x14ac:dyDescent="0.25">
      <c r="A27" s="18" t="s">
        <v>26</v>
      </c>
      <c r="B27" s="43" t="s">
        <v>27</v>
      </c>
      <c r="C27" s="43"/>
      <c r="D27" s="43"/>
      <c r="E27" s="43"/>
      <c r="F27" s="43"/>
      <c r="G27" s="43"/>
    </row>
    <row r="28" spans="1:16" ht="34.5" customHeight="1" x14ac:dyDescent="0.25">
      <c r="A28" s="18"/>
      <c r="B28" s="45" t="s">
        <v>28</v>
      </c>
      <c r="C28" s="46"/>
      <c r="D28" s="46"/>
      <c r="E28" s="46"/>
      <c r="F28" s="46"/>
      <c r="G28" s="47"/>
    </row>
    <row r="29" spans="1:16" ht="15.75" x14ac:dyDescent="0.25">
      <c r="A29" s="17"/>
    </row>
    <row r="30" spans="1:16" ht="24" customHeight="1" x14ac:dyDescent="0.25">
      <c r="A30" s="19" t="s">
        <v>29</v>
      </c>
      <c r="B30" s="48" t="s">
        <v>30</v>
      </c>
      <c r="C30" s="49"/>
      <c r="D30" s="49"/>
      <c r="E30" s="49"/>
      <c r="F30" s="49"/>
      <c r="G30" s="49"/>
    </row>
    <row r="31" spans="1:16" ht="23.25" customHeight="1" x14ac:dyDescent="0.25">
      <c r="A31" s="19"/>
      <c r="B31" s="45" t="s">
        <v>28</v>
      </c>
      <c r="C31" s="46"/>
      <c r="D31" s="46"/>
      <c r="E31" s="46"/>
      <c r="F31" s="46"/>
      <c r="G31" s="47"/>
    </row>
    <row r="32" spans="1:16" ht="27" customHeight="1" x14ac:dyDescent="0.25">
      <c r="A32" s="16" t="s">
        <v>31</v>
      </c>
      <c r="B32" s="40" t="s">
        <v>32</v>
      </c>
      <c r="C32" s="40"/>
      <c r="D32" s="40"/>
      <c r="E32" s="40"/>
      <c r="F32" s="40"/>
      <c r="G32" s="40"/>
    </row>
    <row r="33" spans="1:7" ht="11.25" customHeight="1" x14ac:dyDescent="0.25">
      <c r="A33" s="16"/>
      <c r="B33" s="50"/>
      <c r="C33" s="51"/>
      <c r="D33" s="51"/>
      <c r="E33" s="51"/>
      <c r="F33" s="51"/>
      <c r="G33" s="51"/>
    </row>
    <row r="34" spans="1:7" ht="15.75" x14ac:dyDescent="0.25">
      <c r="A34" s="18" t="s">
        <v>26</v>
      </c>
      <c r="B34" s="43" t="s">
        <v>33</v>
      </c>
      <c r="C34" s="43"/>
      <c r="D34" s="43"/>
      <c r="E34" s="43"/>
      <c r="F34" s="43"/>
      <c r="G34" s="43"/>
    </row>
    <row r="35" spans="1:7" ht="36" customHeight="1" x14ac:dyDescent="0.25">
      <c r="A35" s="18"/>
      <c r="B35" s="43" t="s">
        <v>34</v>
      </c>
      <c r="C35" s="43"/>
      <c r="D35" s="43"/>
      <c r="E35" s="43"/>
      <c r="F35" s="43"/>
      <c r="G35" s="43"/>
    </row>
    <row r="36" spans="1:7" ht="15.75" x14ac:dyDescent="0.25">
      <c r="A36" s="16"/>
      <c r="B36" s="20"/>
      <c r="C36" s="20"/>
      <c r="D36" s="20"/>
      <c r="E36" s="20"/>
      <c r="F36" s="20"/>
      <c r="G36" s="20"/>
    </row>
    <row r="37" spans="1:7" ht="15.75" x14ac:dyDescent="0.25">
      <c r="A37" s="16" t="s">
        <v>35</v>
      </c>
      <c r="B37" s="21" t="s">
        <v>36</v>
      </c>
      <c r="C37" s="20"/>
      <c r="D37" s="20"/>
      <c r="E37" s="20"/>
      <c r="F37" s="20"/>
      <c r="G37" s="20"/>
    </row>
    <row r="38" spans="1:7" ht="15.75" x14ac:dyDescent="0.25">
      <c r="A38" s="17"/>
      <c r="B38" s="1" t="s">
        <v>37</v>
      </c>
    </row>
    <row r="39" spans="1:7" ht="15.75" x14ac:dyDescent="0.25">
      <c r="A39" s="17"/>
    </row>
    <row r="40" spans="1:7" ht="31.5" x14ac:dyDescent="0.25">
      <c r="A40" s="18" t="s">
        <v>26</v>
      </c>
      <c r="B40" s="18" t="s">
        <v>36</v>
      </c>
      <c r="C40" s="18" t="s">
        <v>38</v>
      </c>
      <c r="D40" s="18" t="s">
        <v>39</v>
      </c>
      <c r="E40" s="18" t="s">
        <v>40</v>
      </c>
    </row>
    <row r="41" spans="1:7" ht="15.75" x14ac:dyDescent="0.25">
      <c r="A41" s="18">
        <v>1</v>
      </c>
      <c r="B41" s="18">
        <v>2</v>
      </c>
      <c r="C41" s="18">
        <v>3</v>
      </c>
      <c r="D41" s="18">
        <v>4</v>
      </c>
      <c r="E41" s="18">
        <v>5</v>
      </c>
    </row>
    <row r="42" spans="1:7" ht="84" customHeight="1" x14ac:dyDescent="0.25">
      <c r="A42" s="18"/>
      <c r="B42" s="18" t="s">
        <v>41</v>
      </c>
      <c r="C42" s="18">
        <v>1026850</v>
      </c>
      <c r="D42" s="18">
        <v>0</v>
      </c>
      <c r="E42" s="18">
        <f>C42</f>
        <v>1026850</v>
      </c>
    </row>
    <row r="43" spans="1:7" ht="21.75" customHeight="1" x14ac:dyDescent="0.25">
      <c r="A43" s="43" t="s">
        <v>40</v>
      </c>
      <c r="B43" s="43"/>
      <c r="C43" s="18">
        <f>C42</f>
        <v>1026850</v>
      </c>
      <c r="D43" s="18">
        <f>D42</f>
        <v>0</v>
      </c>
      <c r="E43" s="18">
        <f>E42</f>
        <v>1026850</v>
      </c>
    </row>
    <row r="44" spans="1:7" ht="15.75" x14ac:dyDescent="0.25">
      <c r="A44" s="17"/>
    </row>
    <row r="45" spans="1:7" ht="15.75" x14ac:dyDescent="0.25">
      <c r="A45" s="44" t="s">
        <v>42</v>
      </c>
      <c r="B45" s="40" t="s">
        <v>43</v>
      </c>
      <c r="C45" s="40"/>
      <c r="D45" s="40"/>
      <c r="E45" s="40"/>
      <c r="F45" s="40"/>
      <c r="G45" s="40"/>
    </row>
    <row r="46" spans="1:7" ht="15.75" x14ac:dyDescent="0.25">
      <c r="A46" s="44"/>
      <c r="B46" s="3" t="s">
        <v>44</v>
      </c>
    </row>
    <row r="47" spans="1:7" ht="15.75" x14ac:dyDescent="0.25">
      <c r="A47" s="17"/>
    </row>
    <row r="48" spans="1:7" ht="31.5" x14ac:dyDescent="0.25">
      <c r="A48" s="18" t="s">
        <v>26</v>
      </c>
      <c r="B48" s="18" t="s">
        <v>45</v>
      </c>
      <c r="C48" s="18" t="s">
        <v>38</v>
      </c>
      <c r="D48" s="18" t="s">
        <v>39</v>
      </c>
      <c r="E48" s="18" t="s">
        <v>40</v>
      </c>
    </row>
    <row r="49" spans="1:8" ht="15.75" x14ac:dyDescent="0.25">
      <c r="A49" s="18">
        <v>1</v>
      </c>
      <c r="B49" s="18">
        <v>2</v>
      </c>
      <c r="C49" s="18">
        <v>3</v>
      </c>
      <c r="D49" s="18">
        <v>4</v>
      </c>
      <c r="E49" s="18">
        <v>5</v>
      </c>
    </row>
    <row r="50" spans="1:8" ht="74.25" customHeight="1" x14ac:dyDescent="0.25">
      <c r="A50" s="18"/>
      <c r="B50" s="22" t="s">
        <v>46</v>
      </c>
      <c r="C50" s="18">
        <f>C43</f>
        <v>1026850</v>
      </c>
      <c r="D50" s="18">
        <v>0</v>
      </c>
      <c r="E50" s="18">
        <f>C50</f>
        <v>1026850</v>
      </c>
    </row>
    <row r="51" spans="1:8" ht="30" customHeight="1" x14ac:dyDescent="0.25">
      <c r="A51" s="43" t="s">
        <v>40</v>
      </c>
      <c r="B51" s="43"/>
      <c r="C51" s="18">
        <f>C50</f>
        <v>1026850</v>
      </c>
      <c r="D51" s="18">
        <f>D50</f>
        <v>0</v>
      </c>
      <c r="E51" s="18">
        <f>E50</f>
        <v>1026850</v>
      </c>
    </row>
    <row r="52" spans="1:8" ht="15.75" x14ac:dyDescent="0.25">
      <c r="A52" s="17"/>
    </row>
    <row r="53" spans="1:8" ht="22.5" customHeight="1" x14ac:dyDescent="0.25">
      <c r="A53" s="16" t="s">
        <v>47</v>
      </c>
      <c r="B53" s="40" t="s">
        <v>48</v>
      </c>
      <c r="C53" s="40"/>
      <c r="D53" s="40"/>
      <c r="E53" s="40"/>
      <c r="F53" s="40"/>
      <c r="G53" s="40"/>
    </row>
    <row r="54" spans="1:8" ht="48.75" customHeight="1" x14ac:dyDescent="0.25">
      <c r="A54" s="18" t="s">
        <v>26</v>
      </c>
      <c r="B54" s="18" t="s">
        <v>49</v>
      </c>
      <c r="C54" s="18" t="s">
        <v>50</v>
      </c>
      <c r="D54" s="18" t="s">
        <v>51</v>
      </c>
      <c r="E54" s="18" t="s">
        <v>38</v>
      </c>
      <c r="F54" s="18" t="s">
        <v>39</v>
      </c>
      <c r="G54" s="18" t="s">
        <v>40</v>
      </c>
      <c r="H54"/>
    </row>
    <row r="55" spans="1:8" ht="22.5" customHeight="1" x14ac:dyDescent="0.25">
      <c r="A55" s="18">
        <v>1</v>
      </c>
      <c r="B55" s="18">
        <v>2</v>
      </c>
      <c r="C55" s="18">
        <v>3</v>
      </c>
      <c r="D55" s="18">
        <v>4</v>
      </c>
      <c r="E55" s="18">
        <v>5</v>
      </c>
      <c r="F55" s="18">
        <v>6</v>
      </c>
      <c r="G55" s="18">
        <v>7</v>
      </c>
      <c r="H55"/>
    </row>
    <row r="56" spans="1:8" ht="22.5" customHeight="1" x14ac:dyDescent="0.25">
      <c r="A56" s="18">
        <v>1</v>
      </c>
      <c r="B56" s="23" t="s">
        <v>52</v>
      </c>
      <c r="C56" s="18"/>
      <c r="D56" s="18"/>
      <c r="E56" s="18"/>
      <c r="F56" s="18"/>
      <c r="G56" s="18"/>
      <c r="H56"/>
    </row>
    <row r="57" spans="1:8" ht="82.5" customHeight="1" x14ac:dyDescent="0.25">
      <c r="A57" s="18"/>
      <c r="B57" s="22" t="s">
        <v>53</v>
      </c>
      <c r="C57" s="18" t="s">
        <v>54</v>
      </c>
      <c r="D57" s="18" t="s">
        <v>55</v>
      </c>
      <c r="E57" s="18">
        <f>C51</f>
        <v>1026850</v>
      </c>
      <c r="F57" s="24">
        <v>0</v>
      </c>
      <c r="G57" s="18">
        <f>E57</f>
        <v>1026850</v>
      </c>
      <c r="H57"/>
    </row>
    <row r="58" spans="1:8" ht="1.5" hidden="1" customHeight="1" x14ac:dyDescent="0.25">
      <c r="A58" s="18"/>
      <c r="B58" s="22" t="s">
        <v>56</v>
      </c>
      <c r="C58" s="18" t="s">
        <v>54</v>
      </c>
      <c r="D58" s="18" t="s">
        <v>55</v>
      </c>
      <c r="E58" s="18"/>
      <c r="F58" s="18"/>
      <c r="G58" s="18"/>
      <c r="H58"/>
    </row>
    <row r="59" spans="1:8" ht="33" hidden="1" customHeight="1" x14ac:dyDescent="0.25">
      <c r="A59" s="18"/>
      <c r="B59" s="22" t="s">
        <v>57</v>
      </c>
      <c r="C59" s="18" t="s">
        <v>54</v>
      </c>
      <c r="D59" s="18" t="s">
        <v>55</v>
      </c>
      <c r="E59" s="18"/>
      <c r="F59" s="18"/>
      <c r="G59" s="18"/>
      <c r="H59"/>
    </row>
    <row r="60" spans="1:8" ht="32.25" customHeight="1" x14ac:dyDescent="0.25">
      <c r="A60" s="25">
        <v>2</v>
      </c>
      <c r="B60" s="23" t="s">
        <v>58</v>
      </c>
      <c r="C60" s="18"/>
      <c r="D60" s="18"/>
      <c r="E60" s="18"/>
      <c r="F60" s="24"/>
      <c r="G60" s="18"/>
      <c r="H60"/>
    </row>
    <row r="61" spans="1:8" ht="36.75" customHeight="1" x14ac:dyDescent="0.25">
      <c r="A61" s="25"/>
      <c r="B61" s="26" t="s">
        <v>59</v>
      </c>
      <c r="C61" s="27" t="s">
        <v>60</v>
      </c>
      <c r="D61" s="27" t="s">
        <v>61</v>
      </c>
      <c r="E61" s="27">
        <v>4.75</v>
      </c>
      <c r="F61" s="28">
        <v>0</v>
      </c>
      <c r="G61" s="27">
        <f>E61+F61</f>
        <v>4.75</v>
      </c>
      <c r="H61"/>
    </row>
    <row r="62" spans="1:8" ht="29.25" hidden="1" customHeight="1" x14ac:dyDescent="0.25">
      <c r="A62" s="25"/>
      <c r="B62" s="22" t="s">
        <v>62</v>
      </c>
      <c r="C62" s="18" t="s">
        <v>63</v>
      </c>
      <c r="D62" s="18" t="s">
        <v>55</v>
      </c>
      <c r="E62" s="18"/>
      <c r="F62" s="24"/>
      <c r="G62" s="27">
        <f>E62+F62</f>
        <v>0</v>
      </c>
      <c r="H62"/>
    </row>
    <row r="63" spans="1:8" ht="55.5" customHeight="1" x14ac:dyDescent="0.25">
      <c r="A63" s="25"/>
      <c r="B63" s="22" t="s">
        <v>64</v>
      </c>
      <c r="C63" s="18" t="s">
        <v>65</v>
      </c>
      <c r="D63" s="18" t="s">
        <v>66</v>
      </c>
      <c r="E63" s="18">
        <v>3650</v>
      </c>
      <c r="F63" s="24">
        <v>0</v>
      </c>
      <c r="G63" s="27">
        <f>E63+F63</f>
        <v>3650</v>
      </c>
      <c r="H63"/>
    </row>
    <row r="64" spans="1:8" ht="84.75" customHeight="1" x14ac:dyDescent="0.25">
      <c r="A64" s="25"/>
      <c r="B64" s="22" t="s">
        <v>67</v>
      </c>
      <c r="C64" s="18" t="s">
        <v>63</v>
      </c>
      <c r="D64" s="18" t="s">
        <v>66</v>
      </c>
      <c r="E64" s="18">
        <v>10</v>
      </c>
      <c r="F64" s="24">
        <v>0</v>
      </c>
      <c r="G64" s="27">
        <f>E64+F64</f>
        <v>10</v>
      </c>
      <c r="H64"/>
    </row>
    <row r="65" spans="1:8" ht="40.5" customHeight="1" x14ac:dyDescent="0.25">
      <c r="A65" s="18"/>
      <c r="B65" s="26" t="s">
        <v>68</v>
      </c>
      <c r="C65" s="27" t="s">
        <v>69</v>
      </c>
      <c r="D65" s="18" t="s">
        <v>66</v>
      </c>
      <c r="E65" s="27">
        <v>5</v>
      </c>
      <c r="F65" s="28">
        <v>0</v>
      </c>
      <c r="G65" s="27">
        <f>E65+F65</f>
        <v>5</v>
      </c>
      <c r="H65"/>
    </row>
    <row r="66" spans="1:8" ht="22.5" customHeight="1" x14ac:dyDescent="0.25">
      <c r="A66" s="25">
        <v>3</v>
      </c>
      <c r="B66" s="23" t="s">
        <v>70</v>
      </c>
      <c r="C66" s="18"/>
      <c r="D66" s="18"/>
      <c r="E66" s="18"/>
      <c r="F66" s="24"/>
      <c r="G66" s="18"/>
      <c r="H66"/>
    </row>
    <row r="67" spans="1:8" ht="81.75" customHeight="1" x14ac:dyDescent="0.25">
      <c r="A67" s="25"/>
      <c r="B67" s="22" t="s">
        <v>71</v>
      </c>
      <c r="C67" s="27" t="s">
        <v>54</v>
      </c>
      <c r="D67" s="27" t="s">
        <v>72</v>
      </c>
      <c r="E67" s="29">
        <v>216179</v>
      </c>
      <c r="F67" s="24">
        <v>0</v>
      </c>
      <c r="G67" s="29">
        <f>E67+F67</f>
        <v>216179</v>
      </c>
      <c r="H67"/>
    </row>
    <row r="68" spans="1:8" ht="32.25" customHeight="1" x14ac:dyDescent="0.25">
      <c r="A68" s="25">
        <v>4</v>
      </c>
      <c r="B68" s="23" t="s">
        <v>73</v>
      </c>
      <c r="C68" s="18"/>
      <c r="D68" s="18"/>
      <c r="E68" s="18"/>
      <c r="F68" s="24"/>
      <c r="G68" s="18"/>
      <c r="H68"/>
    </row>
    <row r="69" spans="1:8" ht="99" customHeight="1" x14ac:dyDescent="0.25">
      <c r="A69" s="25"/>
      <c r="B69" s="30" t="s">
        <v>74</v>
      </c>
      <c r="C69" s="27" t="s">
        <v>54</v>
      </c>
      <c r="D69" s="27" t="s">
        <v>72</v>
      </c>
      <c r="E69" s="31">
        <v>102.2</v>
      </c>
      <c r="F69" s="32"/>
      <c r="G69" s="31">
        <f>E69+F69</f>
        <v>102.2</v>
      </c>
      <c r="H69"/>
    </row>
    <row r="70" spans="1:8" s="1" customFormat="1" ht="33.75" customHeight="1" x14ac:dyDescent="0.25">
      <c r="A70" s="41" t="s">
        <v>75</v>
      </c>
      <c r="B70" s="41"/>
      <c r="C70" s="41"/>
      <c r="D70" s="33"/>
      <c r="E70" s="34"/>
      <c r="F70" s="42" t="s">
        <v>76</v>
      </c>
      <c r="G70" s="42"/>
    </row>
    <row r="71" spans="1:8" s="1" customFormat="1" ht="18" customHeight="1" x14ac:dyDescent="0.25">
      <c r="A71" s="35"/>
      <c r="B71" s="16"/>
      <c r="D71" s="36" t="s">
        <v>77</v>
      </c>
      <c r="F71" s="39" t="s">
        <v>78</v>
      </c>
      <c r="G71" s="39"/>
    </row>
    <row r="72" spans="1:8" s="1" customFormat="1" ht="15.75" customHeight="1" x14ac:dyDescent="0.25">
      <c r="A72" s="40" t="s">
        <v>79</v>
      </c>
      <c r="B72" s="40"/>
      <c r="C72" s="16"/>
      <c r="D72" s="16"/>
      <c r="F72" s="37"/>
      <c r="G72" s="37"/>
    </row>
    <row r="73" spans="1:8" s="1" customFormat="1" ht="24.75" customHeight="1" x14ac:dyDescent="0.25">
      <c r="A73" s="21" t="s">
        <v>80</v>
      </c>
      <c r="B73" s="20"/>
      <c r="C73" s="16"/>
      <c r="D73" s="16"/>
      <c r="F73" s="37"/>
      <c r="G73" s="37"/>
    </row>
    <row r="74" spans="1:8" s="1" customFormat="1" ht="29.25" customHeight="1" x14ac:dyDescent="0.25">
      <c r="A74" s="41" t="s">
        <v>81</v>
      </c>
      <c r="B74" s="41"/>
      <c r="C74" s="41"/>
      <c r="D74" s="33"/>
      <c r="E74" s="34"/>
      <c r="F74" s="42" t="s">
        <v>82</v>
      </c>
      <c r="G74" s="42"/>
    </row>
    <row r="75" spans="1:8" s="1" customFormat="1" ht="9.75" customHeight="1" x14ac:dyDescent="0.25">
      <c r="A75" s="3"/>
      <c r="B75" s="16"/>
      <c r="C75" s="16"/>
      <c r="D75" s="36" t="s">
        <v>77</v>
      </c>
      <c r="F75" s="39" t="s">
        <v>78</v>
      </c>
      <c r="G75" s="39"/>
    </row>
    <row r="76" spans="1:8" s="1" customFormat="1" x14ac:dyDescent="0.25">
      <c r="A76" s="38" t="s">
        <v>83</v>
      </c>
    </row>
    <row r="77" spans="1:8" s="1" customFormat="1" x14ac:dyDescent="0.25">
      <c r="A77" s="38" t="s">
        <v>84</v>
      </c>
    </row>
    <row r="78" spans="1:8" s="1" customFormat="1" x14ac:dyDescent="0.25"/>
    <row r="79" spans="1:8" s="1" customFormat="1" x14ac:dyDescent="0.25"/>
    <row r="80" spans="1:8" s="1" customFormat="1" x14ac:dyDescent="0.25"/>
  </sheetData>
  <mergeCells count="44">
    <mergeCell ref="O17:P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7:F17"/>
    <mergeCell ref="L17:M17"/>
    <mergeCell ref="B26:G26"/>
    <mergeCell ref="C18:F18"/>
    <mergeCell ref="I18:K18"/>
    <mergeCell ref="L18:M18"/>
    <mergeCell ref="O18:P18"/>
    <mergeCell ref="C19:F19"/>
    <mergeCell ref="C20:F20"/>
    <mergeCell ref="E21:F21"/>
    <mergeCell ref="E22:F22"/>
    <mergeCell ref="B23:G23"/>
    <mergeCell ref="B24:G24"/>
    <mergeCell ref="B25:G25"/>
    <mergeCell ref="A51:B51"/>
    <mergeCell ref="B27:G27"/>
    <mergeCell ref="B28:G28"/>
    <mergeCell ref="B30:G30"/>
    <mergeCell ref="B31:G31"/>
    <mergeCell ref="B32:G32"/>
    <mergeCell ref="B33:G33"/>
    <mergeCell ref="B34:G34"/>
    <mergeCell ref="B35:G35"/>
    <mergeCell ref="A43:B43"/>
    <mergeCell ref="A45:A46"/>
    <mergeCell ref="B45:G45"/>
    <mergeCell ref="F75:G75"/>
    <mergeCell ref="B53:G53"/>
    <mergeCell ref="A70:C70"/>
    <mergeCell ref="F70:G70"/>
    <mergeCell ref="F71:G71"/>
    <mergeCell ref="A72:B72"/>
    <mergeCell ref="A74:C74"/>
    <mergeCell ref="F74:G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dcterms:created xsi:type="dcterms:W3CDTF">2024-02-20T08:51:29Z</dcterms:created>
  <dcterms:modified xsi:type="dcterms:W3CDTF">2024-02-20T12:12:02Z</dcterms:modified>
</cp:coreProperties>
</file>