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2024 упр. молоді та спорту\"/>
    </mc:Choice>
  </mc:AlternateContent>
  <bookViews>
    <workbookView xWindow="0" yWindow="0" windowWidth="24000" windowHeight="9270"/>
  </bookViews>
  <sheets>
    <sheet name="1115032" sheetId="10" r:id="rId1"/>
  </sheets>
  <definedNames>
    <definedName name="_xlnm.Print_Area" localSheetId="0">'1115032'!$A$1:$BM$91</definedName>
  </definedNames>
  <calcPr calcId="152511" refMode="R1C1"/>
</workbook>
</file>

<file path=xl/calcChain.xml><?xml version="1.0" encoding="utf-8"?>
<calcChain xmlns="http://schemas.openxmlformats.org/spreadsheetml/2006/main">
  <c r="AO76" i="10" l="1"/>
  <c r="BE78" i="10" l="1"/>
  <c r="BE73" i="10"/>
  <c r="AC49" i="10" l="1"/>
  <c r="AB58" i="10" s="1"/>
  <c r="U22" i="10"/>
  <c r="AC50" i="10" l="1"/>
  <c r="AB59" i="10" s="1"/>
  <c r="BE72" i="10"/>
  <c r="BE76" i="10" l="1"/>
  <c r="BE69" i="10"/>
  <c r="AO67" i="10"/>
  <c r="AO75" i="10" s="1"/>
  <c r="BE75" i="10" s="1"/>
  <c r="BE67" i="10" l="1"/>
  <c r="AR59" i="10"/>
  <c r="AR58" i="10"/>
  <c r="AS50" i="10"/>
  <c r="AS49" i="10"/>
</calcChain>
</file>

<file path=xl/sharedStrings.xml><?xml version="1.0" encoding="utf-8"?>
<sst xmlns="http://schemas.openxmlformats.org/spreadsheetml/2006/main" count="155" uniqueCount="118">
  <si>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</si>
  <si>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</si>
  <si>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</si>
  <si>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</si>
  <si>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</si>
  <si>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</si>
  <si>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</si>
  <si>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</si>
  <si>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</si>
  <si>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</si>
  <si>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</si>
  <si>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</si>
  <si>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</si>
  <si>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</si>
  <si>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</si>
  <si>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</si>
  <si>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</si>
  <si>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</si>
  <si>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</si>
  <si>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</si>
  <si>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</si>
  <si>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</si>
  <si>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</si>
  <si>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</si>
  <si>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</si>
  <si>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</si>
  <si>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</si>
  <si>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</si>
  <si>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</si>
  <si>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</si>
  <si>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</si>
  <si>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</si>
  <si>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</si>
  <si>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</si>
  <si>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</si>
  <si>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</si>
  <si>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</si>
  <si>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</si>
  <si>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</si>
  <si>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</si>
  <si>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</si>
  <si>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</si>
  <si>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</si>
  <si>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</si>
  <si>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</si>
  <si>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</si>
  <si>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</si>
  <si>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</si>
  <si>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</si>
  <si>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</si>
  <si>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</si>
  <si>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</si>
  <si>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</si>
  <si>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</si>
  <si>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</si>
  <si>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</si>
  <si>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</si>
  <si>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</si>
  <si>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</si>
  <si>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</si>
  <si>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</si>
  <si>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</si>
  <si>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</si>
  <si>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</si>
  <si>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</si>
  <si>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</si>
  <si>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од.</t>
  </si>
  <si>
    <t>осіб</t>
  </si>
  <si>
    <t>штатний розпис</t>
  </si>
  <si>
    <t>продукту</t>
  </si>
  <si>
    <t>ефективності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</si>
  <si>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</si>
  <si>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</si>
  <si>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</si>
  <si>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</si>
  <si>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</si>
  <si>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</si>
  <si>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</si>
  <si>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</si>
  <si>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</si>
  <si>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</si>
  <si>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0810</t>
  </si>
  <si>
    <t>зведення планів по мережі, штатах</t>
  </si>
  <si>
    <t>зведені кошториси</t>
  </si>
  <si>
    <t>тарифікаційні списки</t>
  </si>
  <si>
    <t>забезпечення підготовки спортсменів резервного спорту та участі спортсменів у відповідних змаганнях, розвитку здібностей вихованців дитячо-юнацьких спортивних шкіл в обраному виді спорту, створення умов для фізичного розвитку, збереження та підтримка в належному технічному стані існуючої мережі комунальних спортивних споруд та спортивних споруд  громадських організацій фізкультурно-спортивної спрямованості, забезпечення їх ефективного використання для проведення спортивних заходів.</t>
  </si>
  <si>
    <t>Підготовка спортивного резерву та підвищення рівня фізичної підготовленості дітей дитячо-юнацькими спортивними школами, які підпорядковані громадським організаціям фізкультурно -спортивної спрямованості</t>
  </si>
  <si>
    <t>план спортивних заходів</t>
  </si>
  <si>
    <t>кількість учнів, що взяли участь у регіональних спортивних змаганнях</t>
  </si>
  <si>
    <t>середні витрати на утримання одного учня дитячо-юнацьких спортивних шкіл фізкультурно-спортивних товариств</t>
  </si>
  <si>
    <t>середньомісячна заробітна плата працівника дитячо-юнацької спортивної школи фізкультурно-спортивного товариства</t>
  </si>
  <si>
    <t>динаміка кількості учнів дитячо-юнацьких спортивних шкіл ФСТ, які здобули призові місця у регіональних спортивних змаганнях в порівнянні з минулим роком</t>
  </si>
  <si>
    <t>1115032</t>
  </si>
  <si>
    <t>Фінансова підтримка дитячо-юнацьких спортивних шкіл фізкультурно-спортивних товариств</t>
  </si>
  <si>
    <t>5032</t>
  </si>
  <si>
    <t xml:space="preserve">обсяг витрат на фінансову підтримку дитячо-юнацьких спортивних шкіл фізкультурно-спортивних товариств </t>
  </si>
  <si>
    <t>тис.грн</t>
  </si>
  <si>
    <t>грн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</si>
  <si>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</si>
  <si>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</si>
  <si>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</si>
  <si>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Утримання та навчально-тренувальна робота дитячо-юнацьких спортивних шкіл фізкультурно-спортивних товариств</t>
  </si>
  <si>
    <t>Створення належних умов для функціонування дитячо-юнацьких спортивних шкіл фізкультурно-спортивних товариств</t>
  </si>
  <si>
    <t>кількість дитячо-юнацьких спортивних шкіл фізкультурно-спортивних товариств</t>
  </si>
  <si>
    <t>обсяг витрат на придбання спортивного інвентаря</t>
  </si>
  <si>
    <t>у тому числі тренерів</t>
  </si>
  <si>
    <t>кількість штатних працівників дитячо-юнацьких спортивних шкіл фізкультурно-спортивних товариств</t>
  </si>
  <si>
    <t>кількість учнів дитячо-юнацьких спортивних шкіл фізкультурно-спортивних товариств</t>
  </si>
  <si>
    <t>22564000000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</si>
  <si>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</si>
  <si>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</si>
  <si>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бюджетної програми місцевого бюджету на 2024  рік</t>
  </si>
  <si>
    <t>Начальник управління молоді та спорту</t>
  </si>
  <si>
    <t>Василь ГОЛОВАТЮК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</si>
  <si>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рік".</t>
  </si>
  <si>
    <t>Наказ  від       22.01.2024 р.</t>
  </si>
  <si>
    <t>2-а</t>
  </si>
  <si>
    <t xml:space="preserve">     17.01.2024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</si>
</sst>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2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3" fontId="8" fillId="0" borderId="5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2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1"/>
  <sheetViews>
    <sheetView tabSelected="1" zoomScaleNormal="100" zoomScaleSheetLayoutView="100" workbookViewId="0">
      <selection activeCell="A90" sqref="A90:H90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5" t="s">
        <v>35</v>
      </c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</row>
    <row r="2" spans="1:77" ht="15.95" customHeight="1" x14ac:dyDescent="0.2">
      <c r="AO2" s="46" t="s">
        <v>0</v>
      </c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</row>
    <row r="3" spans="1:77" ht="15" hidden="1" customHeight="1" x14ac:dyDescent="0.2">
      <c r="AO3" s="47" t="s">
        <v>75</v>
      </c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</row>
    <row r="4" spans="1:77" ht="16.5" customHeight="1" x14ac:dyDescent="0.2">
      <c r="AO4" s="49" t="s">
        <v>76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51" t="s">
        <v>20</v>
      </c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</row>
    <row r="6" spans="1:77" ht="7.5" customHeight="1" x14ac:dyDescent="0.2"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</row>
    <row r="7" spans="1:77" ht="12.95" customHeight="1" x14ac:dyDescent="0.2">
      <c r="AO7" s="61" t="s">
        <v>115</v>
      </c>
      <c r="AP7" s="48"/>
      <c r="AQ7" s="48"/>
      <c r="AR7" s="48"/>
      <c r="AS7" s="48"/>
      <c r="AT7" s="48"/>
      <c r="AU7" s="48"/>
      <c r="AV7" s="1" t="s">
        <v>62</v>
      </c>
      <c r="AW7" s="61" t="s">
        <v>116</v>
      </c>
      <c r="AX7" s="48"/>
      <c r="AY7" s="48"/>
      <c r="AZ7" s="48"/>
      <c r="BA7" s="48"/>
      <c r="BB7" s="48"/>
      <c r="BC7" s="48"/>
      <c r="BD7" s="48"/>
      <c r="BE7" s="48"/>
      <c r="BF7" s="48"/>
    </row>
    <row r="8" spans="1:77" x14ac:dyDescent="0.2">
      <c r="AO8" s="35"/>
      <c r="AP8" s="35"/>
      <c r="AQ8" s="35"/>
      <c r="AR8" s="35"/>
      <c r="AS8" s="35"/>
      <c r="AT8" s="35"/>
      <c r="AU8" s="35"/>
      <c r="AW8" s="22"/>
      <c r="AX8" s="22"/>
      <c r="AY8" s="22"/>
      <c r="AZ8" s="22"/>
      <c r="BA8" s="22"/>
      <c r="BB8" s="22"/>
      <c r="BC8" s="22"/>
      <c r="BD8" s="22"/>
      <c r="BE8" s="22"/>
      <c r="BF8" s="22"/>
    </row>
    <row r="10" spans="1:77" ht="15.75" customHeight="1" x14ac:dyDescent="0.2">
      <c r="A10" s="62" t="s">
        <v>21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</row>
    <row r="11" spans="1:77" ht="15.75" customHeight="1" x14ac:dyDescent="0.2">
      <c r="A11" s="62" t="s">
        <v>111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3" t="s">
        <v>52</v>
      </c>
      <c r="B13" s="58" t="s">
        <v>74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32"/>
      <c r="N13" s="60" t="s">
        <v>76</v>
      </c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33"/>
      <c r="AU13" s="58" t="s">
        <v>77</v>
      </c>
      <c r="AV13" s="59"/>
      <c r="AW13" s="59"/>
      <c r="AX13" s="59"/>
      <c r="AY13" s="59"/>
      <c r="AZ13" s="59"/>
      <c r="BA13" s="59"/>
      <c r="BB13" s="59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</row>
    <row r="14" spans="1:77" customFormat="1" ht="24" customHeight="1" x14ac:dyDescent="0.2">
      <c r="A14" s="31"/>
      <c r="B14" s="56" t="s">
        <v>55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31"/>
      <c r="N14" s="57" t="s">
        <v>61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1"/>
      <c r="AU14" s="56" t="s">
        <v>54</v>
      </c>
      <c r="AV14" s="56"/>
      <c r="AW14" s="56"/>
      <c r="AX14" s="56"/>
      <c r="AY14" s="56"/>
      <c r="AZ14" s="56"/>
      <c r="BA14" s="56"/>
      <c r="BB14" s="56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</row>
    <row r="15" spans="1:77" customFormat="1" x14ac:dyDescent="0.2">
      <c r="BE15" s="27"/>
      <c r="BF15" s="27"/>
      <c r="BG15" s="27"/>
      <c r="BH15" s="27"/>
      <c r="BI15" s="27"/>
      <c r="BJ15" s="27"/>
      <c r="BK15" s="27"/>
      <c r="BL15" s="27"/>
    </row>
    <row r="16" spans="1:77" customFormat="1" ht="14.1" customHeight="1" x14ac:dyDescent="0.2">
      <c r="A16" s="34" t="s">
        <v>4</v>
      </c>
      <c r="B16" s="58" t="s">
        <v>80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32"/>
      <c r="N16" s="60" t="s">
        <v>79</v>
      </c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33"/>
      <c r="AU16" s="58" t="s">
        <v>77</v>
      </c>
      <c r="AV16" s="59"/>
      <c r="AW16" s="59"/>
      <c r="AX16" s="59"/>
      <c r="AY16" s="59"/>
      <c r="AZ16" s="59"/>
      <c r="BA16" s="59"/>
      <c r="BB16" s="59"/>
      <c r="BC16" s="24"/>
      <c r="BD16" s="24"/>
      <c r="BE16" s="24"/>
      <c r="BF16" s="24"/>
      <c r="BG16" s="24"/>
      <c r="BH16" s="24"/>
      <c r="BI16" s="24"/>
      <c r="BJ16" s="24"/>
      <c r="BK16" s="24"/>
      <c r="BL16" s="25"/>
      <c r="BM16" s="28"/>
      <c r="BN16" s="28"/>
      <c r="BO16" s="28"/>
      <c r="BP16" s="24"/>
      <c r="BQ16" s="24"/>
      <c r="BR16" s="24"/>
      <c r="BS16" s="24"/>
      <c r="BT16" s="24"/>
      <c r="BU16" s="24"/>
      <c r="BV16" s="24"/>
      <c r="BW16" s="24"/>
    </row>
    <row r="17" spans="1:79" customFormat="1" ht="24" customHeight="1" x14ac:dyDescent="0.2">
      <c r="A17" s="30"/>
      <c r="B17" s="56" t="s">
        <v>55</v>
      </c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31"/>
      <c r="N17" s="57" t="s">
        <v>60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31"/>
      <c r="AU17" s="56" t="s">
        <v>54</v>
      </c>
      <c r="AV17" s="56"/>
      <c r="AW17" s="56"/>
      <c r="AX17" s="56"/>
      <c r="AY17" s="56"/>
      <c r="AZ17" s="56"/>
      <c r="BA17" s="56"/>
      <c r="BB17" s="56"/>
      <c r="BC17" s="26"/>
      <c r="BD17" s="26"/>
      <c r="BE17" s="26"/>
      <c r="BF17" s="26"/>
      <c r="BG17" s="26"/>
      <c r="BH17" s="26"/>
      <c r="BI17" s="26"/>
      <c r="BJ17" s="26"/>
      <c r="BK17" s="29"/>
      <c r="BL17" s="26"/>
      <c r="BM17" s="28"/>
      <c r="BN17" s="28"/>
      <c r="BO17" s="28"/>
      <c r="BP17" s="26"/>
      <c r="BQ17" s="26"/>
      <c r="BR17" s="26"/>
      <c r="BS17" s="26"/>
      <c r="BT17" s="26"/>
      <c r="BU17" s="26"/>
      <c r="BV17" s="26"/>
      <c r="BW17" s="26"/>
    </row>
    <row r="18" spans="1:79" customFormat="1" x14ac:dyDescent="0.2"/>
    <row r="19" spans="1:79" customFormat="1" ht="27.95" customHeight="1" x14ac:dyDescent="0.2">
      <c r="A19" s="23" t="s">
        <v>53</v>
      </c>
      <c r="B19" s="58" t="s">
        <v>92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N19" s="58" t="s">
        <v>94</v>
      </c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24"/>
      <c r="AA19" s="58" t="s">
        <v>81</v>
      </c>
      <c r="AB19" s="59"/>
      <c r="AC19" s="59"/>
      <c r="AD19" s="59"/>
      <c r="AE19" s="59"/>
      <c r="AF19" s="59"/>
      <c r="AG19" s="59"/>
      <c r="AH19" s="59"/>
      <c r="AI19" s="59"/>
      <c r="AJ19" s="24"/>
      <c r="AK19" s="65" t="s">
        <v>93</v>
      </c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24"/>
      <c r="BE19" s="58" t="s">
        <v>108</v>
      </c>
      <c r="BF19" s="59"/>
      <c r="BG19" s="59"/>
      <c r="BH19" s="59"/>
      <c r="BI19" s="59"/>
      <c r="BJ19" s="59"/>
      <c r="BK19" s="59"/>
      <c r="BL19" s="59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</row>
    <row r="20" spans="1:79" customFormat="1" ht="25.5" customHeight="1" x14ac:dyDescent="0.2">
      <c r="B20" s="56" t="s">
        <v>55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N20" s="56" t="s">
        <v>56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26"/>
      <c r="AA20" s="63" t="s">
        <v>57</v>
      </c>
      <c r="AB20" s="63"/>
      <c r="AC20" s="63"/>
      <c r="AD20" s="63"/>
      <c r="AE20" s="63"/>
      <c r="AF20" s="63"/>
      <c r="AG20" s="63"/>
      <c r="AH20" s="63"/>
      <c r="AI20" s="63"/>
      <c r="AJ20" s="26"/>
      <c r="AK20" s="64" t="s">
        <v>58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6"/>
      <c r="BE20" s="56" t="s">
        <v>59</v>
      </c>
      <c r="BF20" s="56"/>
      <c r="BG20" s="56"/>
      <c r="BH20" s="56"/>
      <c r="BI20" s="56"/>
      <c r="BJ20" s="56"/>
      <c r="BK20" s="56"/>
      <c r="BL20" s="5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4" t="s">
        <v>50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>
        <f>AS22</f>
        <v>6961691</v>
      </c>
      <c r="V22" s="75"/>
      <c r="W22" s="75"/>
      <c r="X22" s="75"/>
      <c r="Y22" s="75"/>
      <c r="Z22" s="75"/>
      <c r="AA22" s="75"/>
      <c r="AB22" s="75"/>
      <c r="AC22" s="75"/>
      <c r="AD22" s="75"/>
      <c r="AE22" s="76" t="s">
        <v>51</v>
      </c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5">
        <v>6961691</v>
      </c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68" t="s">
        <v>23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 x14ac:dyDescent="0.2">
      <c r="A23" s="68" t="s">
        <v>22</v>
      </c>
      <c r="B23" s="68"/>
      <c r="C23" s="68"/>
      <c r="D23" s="68"/>
      <c r="E23" s="68"/>
      <c r="F23" s="68"/>
      <c r="G23" s="68"/>
      <c r="H23" s="68"/>
      <c r="I23" s="75">
        <v>0</v>
      </c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68" t="s">
        <v>24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6" t="s">
        <v>37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79" ht="54" customHeight="1" x14ac:dyDescent="0.2">
      <c r="A26" s="66" t="s">
        <v>114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8" t="s">
        <v>36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 x14ac:dyDescent="0.2">
      <c r="A29" s="69" t="s">
        <v>28</v>
      </c>
      <c r="B29" s="69"/>
      <c r="C29" s="69"/>
      <c r="D29" s="69"/>
      <c r="E29" s="69"/>
      <c r="F29" s="69"/>
      <c r="G29" s="70" t="s">
        <v>40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77" t="s">
        <v>33</v>
      </c>
      <c r="B31" s="77"/>
      <c r="C31" s="77"/>
      <c r="D31" s="77"/>
      <c r="E31" s="77"/>
      <c r="F31" s="77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20.45" customHeight="1" x14ac:dyDescent="0.2">
      <c r="A32" s="77">
        <v>1</v>
      </c>
      <c r="B32" s="77"/>
      <c r="C32" s="77"/>
      <c r="D32" s="77"/>
      <c r="E32" s="77"/>
      <c r="F32" s="77"/>
      <c r="G32" s="81" t="s">
        <v>101</v>
      </c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3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8" t="s">
        <v>38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</row>
    <row r="35" spans="1:79" ht="50.45" customHeight="1" x14ac:dyDescent="0.2">
      <c r="A35" s="66" t="s">
        <v>85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8" t="s">
        <v>39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</row>
    <row r="38" spans="1:79" ht="27.75" customHeight="1" x14ac:dyDescent="0.2">
      <c r="A38" s="69" t="s">
        <v>28</v>
      </c>
      <c r="B38" s="69"/>
      <c r="C38" s="69"/>
      <c r="D38" s="69"/>
      <c r="E38" s="69"/>
      <c r="F38" s="69"/>
      <c r="G38" s="70" t="s">
        <v>25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77" t="s">
        <v>6</v>
      </c>
      <c r="B40" s="77"/>
      <c r="C40" s="77"/>
      <c r="D40" s="77"/>
      <c r="E40" s="77"/>
      <c r="F40" s="77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35.1" customHeight="1" x14ac:dyDescent="0.2">
      <c r="A41" s="77">
        <v>1</v>
      </c>
      <c r="B41" s="77"/>
      <c r="C41" s="77"/>
      <c r="D41" s="77"/>
      <c r="E41" s="77"/>
      <c r="F41" s="77"/>
      <c r="G41" s="84" t="s">
        <v>86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8" t="s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7" t="s">
        <v>78</v>
      </c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21"/>
      <c r="BB44" s="21"/>
      <c r="BC44" s="21"/>
      <c r="BD44" s="21"/>
      <c r="BE44" s="21"/>
      <c r="BF44" s="21"/>
      <c r="BG44" s="21"/>
      <c r="BH44" s="21"/>
      <c r="BI44" s="6"/>
      <c r="BJ44" s="6"/>
      <c r="BK44" s="6"/>
      <c r="BL44" s="6"/>
    </row>
    <row r="45" spans="1:79" ht="15.95" customHeight="1" x14ac:dyDescent="0.2">
      <c r="A45" s="73" t="s">
        <v>28</v>
      </c>
      <c r="B45" s="73"/>
      <c r="C45" s="73"/>
      <c r="D45" s="88" t="s">
        <v>26</v>
      </c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90"/>
      <c r="AC45" s="73" t="s">
        <v>29</v>
      </c>
      <c r="AD45" s="73"/>
      <c r="AE45" s="73"/>
      <c r="AF45" s="73"/>
      <c r="AG45" s="73"/>
      <c r="AH45" s="73"/>
      <c r="AI45" s="73"/>
      <c r="AJ45" s="73"/>
      <c r="AK45" s="73" t="s">
        <v>30</v>
      </c>
      <c r="AL45" s="73"/>
      <c r="AM45" s="73"/>
      <c r="AN45" s="73"/>
      <c r="AO45" s="73"/>
      <c r="AP45" s="73"/>
      <c r="AQ45" s="73"/>
      <c r="AR45" s="73"/>
      <c r="AS45" s="73" t="s">
        <v>27</v>
      </c>
      <c r="AT45" s="73"/>
      <c r="AU45" s="73"/>
      <c r="AV45" s="73"/>
      <c r="AW45" s="73"/>
      <c r="AX45" s="73"/>
      <c r="AY45" s="73"/>
      <c r="AZ45" s="73"/>
      <c r="BA45" s="17"/>
      <c r="BB45" s="17"/>
      <c r="BC45" s="17"/>
      <c r="BD45" s="17"/>
      <c r="BE45" s="17"/>
      <c r="BF45" s="17"/>
      <c r="BG45" s="17"/>
      <c r="BH45" s="17"/>
    </row>
    <row r="46" spans="1:79" ht="29.1" customHeight="1" x14ac:dyDescent="0.2">
      <c r="A46" s="73"/>
      <c r="B46" s="73"/>
      <c r="C46" s="73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17"/>
      <c r="BB46" s="17"/>
      <c r="BC46" s="17"/>
      <c r="BD46" s="17"/>
      <c r="BE46" s="17"/>
      <c r="BF46" s="17"/>
      <c r="BG46" s="17"/>
      <c r="BH46" s="17"/>
    </row>
    <row r="47" spans="1:79" x14ac:dyDescent="0.2">
      <c r="A47" s="77">
        <v>1</v>
      </c>
      <c r="B47" s="77"/>
      <c r="C47" s="77"/>
      <c r="D47" s="94">
        <v>2</v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6"/>
      <c r="AC47" s="77">
        <v>3</v>
      </c>
      <c r="AD47" s="77"/>
      <c r="AE47" s="77"/>
      <c r="AF47" s="77"/>
      <c r="AG47" s="77"/>
      <c r="AH47" s="77"/>
      <c r="AI47" s="77"/>
      <c r="AJ47" s="77"/>
      <c r="AK47" s="77">
        <v>4</v>
      </c>
      <c r="AL47" s="77"/>
      <c r="AM47" s="77"/>
      <c r="AN47" s="77"/>
      <c r="AO47" s="77"/>
      <c r="AP47" s="77"/>
      <c r="AQ47" s="77"/>
      <c r="AR47" s="77"/>
      <c r="AS47" s="77">
        <v>5</v>
      </c>
      <c r="AT47" s="77"/>
      <c r="AU47" s="77"/>
      <c r="AV47" s="77"/>
      <c r="AW47" s="77"/>
      <c r="AX47" s="77"/>
      <c r="AY47" s="77"/>
      <c r="AZ47" s="77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12.75" hidden="1" customHeight="1" x14ac:dyDescent="0.2">
      <c r="A48" s="77" t="s">
        <v>6</v>
      </c>
      <c r="B48" s="77"/>
      <c r="C48" s="77"/>
      <c r="D48" s="94" t="s">
        <v>7</v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6"/>
      <c r="AC48" s="97" t="s">
        <v>8</v>
      </c>
      <c r="AD48" s="97"/>
      <c r="AE48" s="97"/>
      <c r="AF48" s="97"/>
      <c r="AG48" s="97"/>
      <c r="AH48" s="97"/>
      <c r="AI48" s="97"/>
      <c r="AJ48" s="97"/>
      <c r="AK48" s="97" t="s">
        <v>9</v>
      </c>
      <c r="AL48" s="97"/>
      <c r="AM48" s="97"/>
      <c r="AN48" s="97"/>
      <c r="AO48" s="97"/>
      <c r="AP48" s="97"/>
      <c r="AQ48" s="97"/>
      <c r="AR48" s="97"/>
      <c r="AS48" s="98" t="s">
        <v>10</v>
      </c>
      <c r="AT48" s="97"/>
      <c r="AU48" s="97"/>
      <c r="AV48" s="97"/>
      <c r="AW48" s="97"/>
      <c r="AX48" s="97"/>
      <c r="AY48" s="97"/>
      <c r="AZ48" s="97"/>
      <c r="BA48" s="18"/>
      <c r="BB48" s="19"/>
      <c r="BC48" s="19"/>
      <c r="BD48" s="19"/>
      <c r="BE48" s="19"/>
      <c r="BF48" s="19"/>
      <c r="BG48" s="19"/>
      <c r="BH48" s="19"/>
      <c r="CA48" s="4" t="s">
        <v>13</v>
      </c>
    </row>
    <row r="49" spans="1:79" ht="45" customHeight="1" x14ac:dyDescent="0.2">
      <c r="A49" s="77">
        <v>1</v>
      </c>
      <c r="B49" s="77"/>
      <c r="C49" s="77"/>
      <c r="D49" s="84" t="s">
        <v>102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6"/>
      <c r="AC49" s="99">
        <f>AS22</f>
        <v>6961691</v>
      </c>
      <c r="AD49" s="99"/>
      <c r="AE49" s="99"/>
      <c r="AF49" s="99"/>
      <c r="AG49" s="99"/>
      <c r="AH49" s="99"/>
      <c r="AI49" s="99"/>
      <c r="AJ49" s="99"/>
      <c r="AK49" s="99">
        <v>0</v>
      </c>
      <c r="AL49" s="99"/>
      <c r="AM49" s="99"/>
      <c r="AN49" s="99"/>
      <c r="AO49" s="99"/>
      <c r="AP49" s="99"/>
      <c r="AQ49" s="99"/>
      <c r="AR49" s="99"/>
      <c r="AS49" s="99">
        <f>AC49+AK49</f>
        <v>6961691</v>
      </c>
      <c r="AT49" s="99"/>
      <c r="AU49" s="99"/>
      <c r="AV49" s="99"/>
      <c r="AW49" s="99"/>
      <c r="AX49" s="99"/>
      <c r="AY49" s="99"/>
      <c r="AZ49" s="99"/>
      <c r="BA49" s="20"/>
      <c r="BB49" s="20"/>
      <c r="BC49" s="20"/>
      <c r="BD49" s="20"/>
      <c r="BE49" s="20"/>
      <c r="BF49" s="20"/>
      <c r="BG49" s="20"/>
      <c r="BH49" s="20"/>
      <c r="CA49" s="1" t="s">
        <v>14</v>
      </c>
    </row>
    <row r="50" spans="1:79" s="4" customFormat="1" ht="18.95" customHeight="1" x14ac:dyDescent="0.2">
      <c r="A50" s="101"/>
      <c r="B50" s="101"/>
      <c r="C50" s="101"/>
      <c r="D50" s="102" t="s">
        <v>63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103"/>
      <c r="AC50" s="100">
        <f>AC49</f>
        <v>6961691</v>
      </c>
      <c r="AD50" s="100"/>
      <c r="AE50" s="100"/>
      <c r="AF50" s="100"/>
      <c r="AG50" s="100"/>
      <c r="AH50" s="100"/>
      <c r="AI50" s="100"/>
      <c r="AJ50" s="100"/>
      <c r="AK50" s="100">
        <v>0</v>
      </c>
      <c r="AL50" s="100"/>
      <c r="AM50" s="100"/>
      <c r="AN50" s="100"/>
      <c r="AO50" s="100"/>
      <c r="AP50" s="100"/>
      <c r="AQ50" s="100"/>
      <c r="AR50" s="100"/>
      <c r="AS50" s="100">
        <f>AC50+AK50</f>
        <v>6961691</v>
      </c>
      <c r="AT50" s="100"/>
      <c r="AU50" s="100"/>
      <c r="AV50" s="100"/>
      <c r="AW50" s="100"/>
      <c r="AX50" s="100"/>
      <c r="AY50" s="100"/>
      <c r="AZ50" s="100"/>
      <c r="BA50" s="37"/>
      <c r="BB50" s="37"/>
      <c r="BC50" s="37"/>
      <c r="BD50" s="37"/>
      <c r="BE50" s="37"/>
      <c r="BF50" s="37"/>
      <c r="BG50" s="37"/>
      <c r="BH50" s="37"/>
    </row>
    <row r="52" spans="1:79" ht="15.75" customHeight="1" x14ac:dyDescent="0.2">
      <c r="A52" s="46" t="s">
        <v>42</v>
      </c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</row>
    <row r="53" spans="1:79" ht="15" customHeight="1" x14ac:dyDescent="0.2">
      <c r="A53" s="87" t="s">
        <v>78</v>
      </c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73" t="s">
        <v>28</v>
      </c>
      <c r="B54" s="73"/>
      <c r="C54" s="73"/>
      <c r="D54" s="88" t="s">
        <v>34</v>
      </c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90"/>
      <c r="AB54" s="73" t="s">
        <v>29</v>
      </c>
      <c r="AC54" s="73"/>
      <c r="AD54" s="73"/>
      <c r="AE54" s="73"/>
      <c r="AF54" s="73"/>
      <c r="AG54" s="73"/>
      <c r="AH54" s="73"/>
      <c r="AI54" s="73"/>
      <c r="AJ54" s="73" t="s">
        <v>30</v>
      </c>
      <c r="AK54" s="73"/>
      <c r="AL54" s="73"/>
      <c r="AM54" s="73"/>
      <c r="AN54" s="73"/>
      <c r="AO54" s="73"/>
      <c r="AP54" s="73"/>
      <c r="AQ54" s="73"/>
      <c r="AR54" s="73" t="s">
        <v>27</v>
      </c>
      <c r="AS54" s="73"/>
      <c r="AT54" s="73"/>
      <c r="AU54" s="73"/>
      <c r="AV54" s="73"/>
      <c r="AW54" s="73"/>
      <c r="AX54" s="73"/>
      <c r="AY54" s="73"/>
    </row>
    <row r="55" spans="1:79" ht="29.1" customHeight="1" x14ac:dyDescent="0.2">
      <c r="A55" s="73"/>
      <c r="B55" s="73"/>
      <c r="C55" s="73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 x14ac:dyDescent="0.2">
      <c r="A56" s="77">
        <v>1</v>
      </c>
      <c r="B56" s="77"/>
      <c r="C56" s="77"/>
      <c r="D56" s="94">
        <v>2</v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6"/>
      <c r="AB56" s="77">
        <v>3</v>
      </c>
      <c r="AC56" s="77"/>
      <c r="AD56" s="77"/>
      <c r="AE56" s="77"/>
      <c r="AF56" s="77"/>
      <c r="AG56" s="77"/>
      <c r="AH56" s="77"/>
      <c r="AI56" s="77"/>
      <c r="AJ56" s="77">
        <v>4</v>
      </c>
      <c r="AK56" s="77"/>
      <c r="AL56" s="77"/>
      <c r="AM56" s="77"/>
      <c r="AN56" s="77"/>
      <c r="AO56" s="77"/>
      <c r="AP56" s="77"/>
      <c r="AQ56" s="77"/>
      <c r="AR56" s="77">
        <v>5</v>
      </c>
      <c r="AS56" s="77"/>
      <c r="AT56" s="77"/>
      <c r="AU56" s="77"/>
      <c r="AV56" s="77"/>
      <c r="AW56" s="77"/>
      <c r="AX56" s="77"/>
      <c r="AY56" s="77"/>
    </row>
    <row r="57" spans="1:79" ht="12.75" hidden="1" customHeight="1" x14ac:dyDescent="0.2">
      <c r="A57" s="77" t="s">
        <v>6</v>
      </c>
      <c r="B57" s="77"/>
      <c r="C57" s="77"/>
      <c r="D57" s="78" t="s">
        <v>7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97" t="s">
        <v>8</v>
      </c>
      <c r="AC57" s="97"/>
      <c r="AD57" s="97"/>
      <c r="AE57" s="97"/>
      <c r="AF57" s="97"/>
      <c r="AG57" s="97"/>
      <c r="AH57" s="97"/>
      <c r="AI57" s="97"/>
      <c r="AJ57" s="97" t="s">
        <v>9</v>
      </c>
      <c r="AK57" s="97"/>
      <c r="AL57" s="97"/>
      <c r="AM57" s="97"/>
      <c r="AN57" s="97"/>
      <c r="AO57" s="97"/>
      <c r="AP57" s="97"/>
      <c r="AQ57" s="97"/>
      <c r="AR57" s="97" t="s">
        <v>10</v>
      </c>
      <c r="AS57" s="97"/>
      <c r="AT57" s="97"/>
      <c r="AU57" s="97"/>
      <c r="AV57" s="97"/>
      <c r="AW57" s="97"/>
      <c r="AX57" s="97"/>
      <c r="AY57" s="97"/>
      <c r="CA57" s="1" t="s">
        <v>15</v>
      </c>
    </row>
    <row r="58" spans="1:79" ht="46.5" customHeight="1" x14ac:dyDescent="0.2">
      <c r="A58" s="77">
        <v>1</v>
      </c>
      <c r="B58" s="77"/>
      <c r="C58" s="77"/>
      <c r="D58" s="84" t="s">
        <v>110</v>
      </c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6"/>
      <c r="AB58" s="99">
        <f>AC49</f>
        <v>6961691</v>
      </c>
      <c r="AC58" s="99"/>
      <c r="AD58" s="99"/>
      <c r="AE58" s="99"/>
      <c r="AF58" s="99"/>
      <c r="AG58" s="99"/>
      <c r="AH58" s="99"/>
      <c r="AI58" s="99"/>
      <c r="AJ58" s="99">
        <v>0</v>
      </c>
      <c r="AK58" s="99"/>
      <c r="AL58" s="99"/>
      <c r="AM58" s="99"/>
      <c r="AN58" s="99"/>
      <c r="AO58" s="99"/>
      <c r="AP58" s="99"/>
      <c r="AQ58" s="99"/>
      <c r="AR58" s="99">
        <f>AB58+AJ58</f>
        <v>6961691</v>
      </c>
      <c r="AS58" s="99"/>
      <c r="AT58" s="99"/>
      <c r="AU58" s="99"/>
      <c r="AV58" s="99"/>
      <c r="AW58" s="99"/>
      <c r="AX58" s="99"/>
      <c r="AY58" s="99"/>
      <c r="CA58" s="1" t="s">
        <v>16</v>
      </c>
    </row>
    <row r="59" spans="1:79" s="4" customFormat="1" ht="20.100000000000001" customHeight="1" x14ac:dyDescent="0.2">
      <c r="A59" s="101"/>
      <c r="B59" s="101"/>
      <c r="C59" s="101"/>
      <c r="D59" s="102" t="s">
        <v>27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103"/>
      <c r="AB59" s="100">
        <f>AC50</f>
        <v>6961691</v>
      </c>
      <c r="AC59" s="100"/>
      <c r="AD59" s="100"/>
      <c r="AE59" s="100"/>
      <c r="AF59" s="100"/>
      <c r="AG59" s="100"/>
      <c r="AH59" s="100"/>
      <c r="AI59" s="100"/>
      <c r="AJ59" s="100">
        <v>0</v>
      </c>
      <c r="AK59" s="100"/>
      <c r="AL59" s="100"/>
      <c r="AM59" s="100"/>
      <c r="AN59" s="100"/>
      <c r="AO59" s="100"/>
      <c r="AP59" s="100"/>
      <c r="AQ59" s="100"/>
      <c r="AR59" s="100">
        <f>AB59+AJ59</f>
        <v>6961691</v>
      </c>
      <c r="AS59" s="100"/>
      <c r="AT59" s="100"/>
      <c r="AU59" s="100"/>
      <c r="AV59" s="100"/>
      <c r="AW59" s="100"/>
      <c r="AX59" s="100"/>
      <c r="AY59" s="100"/>
    </row>
    <row r="61" spans="1:79" ht="15.75" customHeight="1" x14ac:dyDescent="0.2">
      <c r="A61" s="68" t="s">
        <v>43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</row>
    <row r="62" spans="1:79" ht="30" customHeight="1" x14ac:dyDescent="0.2">
      <c r="A62" s="73" t="s">
        <v>28</v>
      </c>
      <c r="B62" s="73"/>
      <c r="C62" s="73"/>
      <c r="D62" s="73"/>
      <c r="E62" s="73"/>
      <c r="F62" s="73"/>
      <c r="G62" s="104" t="s">
        <v>44</v>
      </c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6"/>
      <c r="Z62" s="73" t="s">
        <v>2</v>
      </c>
      <c r="AA62" s="73"/>
      <c r="AB62" s="73"/>
      <c r="AC62" s="73"/>
      <c r="AD62" s="73"/>
      <c r="AE62" s="73" t="s">
        <v>1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104" t="s">
        <v>29</v>
      </c>
      <c r="AP62" s="105"/>
      <c r="AQ62" s="105"/>
      <c r="AR62" s="105"/>
      <c r="AS62" s="105"/>
      <c r="AT62" s="105"/>
      <c r="AU62" s="105"/>
      <c r="AV62" s="106"/>
      <c r="AW62" s="104" t="s">
        <v>30</v>
      </c>
      <c r="AX62" s="105"/>
      <c r="AY62" s="105"/>
      <c r="AZ62" s="105"/>
      <c r="BA62" s="105"/>
      <c r="BB62" s="105"/>
      <c r="BC62" s="105"/>
      <c r="BD62" s="106"/>
      <c r="BE62" s="104" t="s">
        <v>27</v>
      </c>
      <c r="BF62" s="105"/>
      <c r="BG62" s="105"/>
      <c r="BH62" s="105"/>
      <c r="BI62" s="105"/>
      <c r="BJ62" s="105"/>
      <c r="BK62" s="105"/>
      <c r="BL62" s="106"/>
    </row>
    <row r="63" spans="1:79" ht="15.75" customHeight="1" x14ac:dyDescent="0.2">
      <c r="A63" s="77">
        <v>1</v>
      </c>
      <c r="B63" s="77"/>
      <c r="C63" s="77"/>
      <c r="D63" s="77"/>
      <c r="E63" s="77"/>
      <c r="F63" s="77"/>
      <c r="G63" s="94">
        <v>2</v>
      </c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6"/>
      <c r="Z63" s="77">
        <v>3</v>
      </c>
      <c r="AA63" s="77"/>
      <c r="AB63" s="77"/>
      <c r="AC63" s="77"/>
      <c r="AD63" s="77"/>
      <c r="AE63" s="77">
        <v>4</v>
      </c>
      <c r="AF63" s="77"/>
      <c r="AG63" s="77"/>
      <c r="AH63" s="77"/>
      <c r="AI63" s="77"/>
      <c r="AJ63" s="77"/>
      <c r="AK63" s="77"/>
      <c r="AL63" s="77"/>
      <c r="AM63" s="77"/>
      <c r="AN63" s="77"/>
      <c r="AO63" s="77">
        <v>5</v>
      </c>
      <c r="AP63" s="77"/>
      <c r="AQ63" s="77"/>
      <c r="AR63" s="77"/>
      <c r="AS63" s="77"/>
      <c r="AT63" s="77"/>
      <c r="AU63" s="77"/>
      <c r="AV63" s="77"/>
      <c r="AW63" s="77">
        <v>6</v>
      </c>
      <c r="AX63" s="77"/>
      <c r="AY63" s="77"/>
      <c r="AZ63" s="77"/>
      <c r="BA63" s="77"/>
      <c r="BB63" s="77"/>
      <c r="BC63" s="77"/>
      <c r="BD63" s="77"/>
      <c r="BE63" s="77">
        <v>7</v>
      </c>
      <c r="BF63" s="77"/>
      <c r="BG63" s="77"/>
      <c r="BH63" s="77"/>
      <c r="BI63" s="77"/>
      <c r="BJ63" s="77"/>
      <c r="BK63" s="77"/>
      <c r="BL63" s="77"/>
    </row>
    <row r="64" spans="1:79" ht="12.75" hidden="1" customHeight="1" x14ac:dyDescent="0.2">
      <c r="A64" s="77" t="s">
        <v>33</v>
      </c>
      <c r="B64" s="77"/>
      <c r="C64" s="77"/>
      <c r="D64" s="77"/>
      <c r="E64" s="77"/>
      <c r="F64" s="77"/>
      <c r="G64" s="78" t="s">
        <v>7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77" t="s">
        <v>19</v>
      </c>
      <c r="AA64" s="77"/>
      <c r="AB64" s="77"/>
      <c r="AC64" s="77"/>
      <c r="AD64" s="77"/>
      <c r="AE64" s="113" t="s">
        <v>32</v>
      </c>
      <c r="AF64" s="113"/>
      <c r="AG64" s="113"/>
      <c r="AH64" s="113"/>
      <c r="AI64" s="113"/>
      <c r="AJ64" s="113"/>
      <c r="AK64" s="113"/>
      <c r="AL64" s="113"/>
      <c r="AM64" s="113"/>
      <c r="AN64" s="78"/>
      <c r="AO64" s="97" t="s">
        <v>8</v>
      </c>
      <c r="AP64" s="97"/>
      <c r="AQ64" s="97"/>
      <c r="AR64" s="97"/>
      <c r="AS64" s="97"/>
      <c r="AT64" s="97"/>
      <c r="AU64" s="97"/>
      <c r="AV64" s="97"/>
      <c r="AW64" s="97" t="s">
        <v>31</v>
      </c>
      <c r="AX64" s="97"/>
      <c r="AY64" s="97"/>
      <c r="AZ64" s="97"/>
      <c r="BA64" s="97"/>
      <c r="BB64" s="97"/>
      <c r="BC64" s="97"/>
      <c r="BD64" s="97"/>
      <c r="BE64" s="97" t="s">
        <v>65</v>
      </c>
      <c r="BF64" s="97"/>
      <c r="BG64" s="97"/>
      <c r="BH64" s="97"/>
      <c r="BI64" s="97"/>
      <c r="BJ64" s="97"/>
      <c r="BK64" s="97"/>
      <c r="BL64" s="97"/>
      <c r="CA64" s="1" t="s">
        <v>17</v>
      </c>
    </row>
    <row r="65" spans="1:79" s="4" customFormat="1" ht="12.75" customHeight="1" x14ac:dyDescent="0.2">
      <c r="A65" s="101">
        <v>0</v>
      </c>
      <c r="B65" s="101"/>
      <c r="C65" s="101"/>
      <c r="D65" s="101"/>
      <c r="E65" s="101"/>
      <c r="F65" s="101"/>
      <c r="G65" s="107" t="s">
        <v>64</v>
      </c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9"/>
      <c r="Z65" s="110"/>
      <c r="AA65" s="110"/>
      <c r="AB65" s="110"/>
      <c r="AC65" s="110"/>
      <c r="AD65" s="110"/>
      <c r="AE65" s="111"/>
      <c r="AF65" s="111"/>
      <c r="AG65" s="111"/>
      <c r="AH65" s="111"/>
      <c r="AI65" s="111"/>
      <c r="AJ65" s="111"/>
      <c r="AK65" s="111"/>
      <c r="AL65" s="111"/>
      <c r="AM65" s="111"/>
      <c r="AN65" s="107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112"/>
      <c r="BD65" s="112"/>
      <c r="BE65" s="112"/>
      <c r="BF65" s="112"/>
      <c r="BG65" s="112"/>
      <c r="BH65" s="112"/>
      <c r="BI65" s="112"/>
      <c r="BJ65" s="112"/>
      <c r="BK65" s="112"/>
      <c r="BL65" s="112"/>
      <c r="CA65" s="4" t="s">
        <v>18</v>
      </c>
    </row>
    <row r="66" spans="1:79" ht="39" customHeight="1" x14ac:dyDescent="0.2">
      <c r="A66" s="77">
        <v>0</v>
      </c>
      <c r="B66" s="77"/>
      <c r="C66" s="77"/>
      <c r="D66" s="77"/>
      <c r="E66" s="77"/>
      <c r="F66" s="77"/>
      <c r="G66" s="81" t="s">
        <v>103</v>
      </c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3"/>
      <c r="Z66" s="98" t="s">
        <v>66</v>
      </c>
      <c r="AA66" s="98"/>
      <c r="AB66" s="98"/>
      <c r="AC66" s="98"/>
      <c r="AD66" s="98"/>
      <c r="AE66" s="124" t="s">
        <v>82</v>
      </c>
      <c r="AF66" s="125"/>
      <c r="AG66" s="125"/>
      <c r="AH66" s="125"/>
      <c r="AI66" s="125"/>
      <c r="AJ66" s="125"/>
      <c r="AK66" s="125"/>
      <c r="AL66" s="125"/>
      <c r="AM66" s="125"/>
      <c r="AN66" s="126"/>
      <c r="AO66" s="121">
        <v>2</v>
      </c>
      <c r="AP66" s="121"/>
      <c r="AQ66" s="121"/>
      <c r="AR66" s="121"/>
      <c r="AS66" s="121"/>
      <c r="AT66" s="121"/>
      <c r="AU66" s="121"/>
      <c r="AV66" s="121"/>
      <c r="AW66" s="121">
        <v>0</v>
      </c>
      <c r="AX66" s="121"/>
      <c r="AY66" s="121"/>
      <c r="AZ66" s="121"/>
      <c r="BA66" s="121"/>
      <c r="BB66" s="121"/>
      <c r="BC66" s="121"/>
      <c r="BD66" s="121"/>
      <c r="BE66" s="121">
        <v>2</v>
      </c>
      <c r="BF66" s="121"/>
      <c r="BG66" s="121"/>
      <c r="BH66" s="121"/>
      <c r="BI66" s="121"/>
      <c r="BJ66" s="121"/>
      <c r="BK66" s="121"/>
      <c r="BL66" s="121"/>
    </row>
    <row r="67" spans="1:79" ht="28.5" customHeight="1" x14ac:dyDescent="0.2">
      <c r="A67" s="77">
        <v>0</v>
      </c>
      <c r="B67" s="77"/>
      <c r="C67" s="77"/>
      <c r="D67" s="77"/>
      <c r="E67" s="77"/>
      <c r="F67" s="77"/>
      <c r="G67" s="81" t="s">
        <v>95</v>
      </c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3"/>
      <c r="Z67" s="98" t="s">
        <v>67</v>
      </c>
      <c r="AA67" s="98"/>
      <c r="AB67" s="98"/>
      <c r="AC67" s="98"/>
      <c r="AD67" s="98"/>
      <c r="AE67" s="124" t="s">
        <v>84</v>
      </c>
      <c r="AF67" s="125"/>
      <c r="AG67" s="125"/>
      <c r="AH67" s="125"/>
      <c r="AI67" s="125"/>
      <c r="AJ67" s="125"/>
      <c r="AK67" s="125"/>
      <c r="AL67" s="125"/>
      <c r="AM67" s="125"/>
      <c r="AN67" s="126"/>
      <c r="AO67" s="121">
        <f>AB58</f>
        <v>6961691</v>
      </c>
      <c r="AP67" s="121"/>
      <c r="AQ67" s="121"/>
      <c r="AR67" s="121"/>
      <c r="AS67" s="121"/>
      <c r="AT67" s="121"/>
      <c r="AU67" s="121"/>
      <c r="AV67" s="121"/>
      <c r="AW67" s="121">
        <v>0</v>
      </c>
      <c r="AX67" s="121"/>
      <c r="AY67" s="121"/>
      <c r="AZ67" s="121"/>
      <c r="BA67" s="121"/>
      <c r="BB67" s="121"/>
      <c r="BC67" s="121"/>
      <c r="BD67" s="121"/>
      <c r="BE67" s="121">
        <f>AO67</f>
        <v>6961691</v>
      </c>
      <c r="BF67" s="121"/>
      <c r="BG67" s="121"/>
      <c r="BH67" s="121"/>
      <c r="BI67" s="121"/>
      <c r="BJ67" s="121"/>
      <c r="BK67" s="121"/>
      <c r="BL67" s="121"/>
    </row>
    <row r="68" spans="1:79" ht="39" hidden="1" customHeight="1" x14ac:dyDescent="0.2">
      <c r="A68" s="77">
        <v>0</v>
      </c>
      <c r="B68" s="77"/>
      <c r="C68" s="77"/>
      <c r="D68" s="77"/>
      <c r="E68" s="77"/>
      <c r="F68" s="77"/>
      <c r="G68" s="81" t="s">
        <v>104</v>
      </c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3"/>
      <c r="Z68" s="98" t="s">
        <v>96</v>
      </c>
      <c r="AA68" s="98"/>
      <c r="AB68" s="98"/>
      <c r="AC68" s="98"/>
      <c r="AD68" s="98"/>
      <c r="AE68" s="124" t="s">
        <v>83</v>
      </c>
      <c r="AF68" s="125"/>
      <c r="AG68" s="125"/>
      <c r="AH68" s="125"/>
      <c r="AI68" s="125"/>
      <c r="AJ68" s="125"/>
      <c r="AK68" s="125"/>
      <c r="AL68" s="125"/>
      <c r="AM68" s="125"/>
      <c r="AN68" s="126"/>
      <c r="AO68" s="121">
        <v>5513990</v>
      </c>
      <c r="AP68" s="121"/>
      <c r="AQ68" s="121"/>
      <c r="AR68" s="121"/>
      <c r="AS68" s="121"/>
      <c r="AT68" s="121"/>
      <c r="AU68" s="121"/>
      <c r="AV68" s="121"/>
      <c r="AW68" s="121">
        <v>0</v>
      </c>
      <c r="AX68" s="121"/>
      <c r="AY68" s="121"/>
      <c r="AZ68" s="121"/>
      <c r="BA68" s="121"/>
      <c r="BB68" s="121"/>
      <c r="BC68" s="121"/>
      <c r="BD68" s="121"/>
      <c r="BE68" s="121">
        <v>5513990</v>
      </c>
      <c r="BF68" s="121"/>
      <c r="BG68" s="121"/>
      <c r="BH68" s="121"/>
      <c r="BI68" s="121"/>
      <c r="BJ68" s="121"/>
      <c r="BK68" s="121"/>
      <c r="BL68" s="121"/>
    </row>
    <row r="69" spans="1:79" ht="47.1" customHeight="1" x14ac:dyDescent="0.2">
      <c r="A69" s="77">
        <v>0</v>
      </c>
      <c r="B69" s="77"/>
      <c r="C69" s="77"/>
      <c r="D69" s="77"/>
      <c r="E69" s="77"/>
      <c r="F69" s="77"/>
      <c r="G69" s="81" t="s">
        <v>106</v>
      </c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3"/>
      <c r="Z69" s="98" t="s">
        <v>66</v>
      </c>
      <c r="AA69" s="98"/>
      <c r="AB69" s="98"/>
      <c r="AC69" s="98"/>
      <c r="AD69" s="98"/>
      <c r="AE69" s="124" t="s">
        <v>68</v>
      </c>
      <c r="AF69" s="125"/>
      <c r="AG69" s="125"/>
      <c r="AH69" s="125"/>
      <c r="AI69" s="125"/>
      <c r="AJ69" s="125"/>
      <c r="AK69" s="125"/>
      <c r="AL69" s="125"/>
      <c r="AM69" s="125"/>
      <c r="AN69" s="126"/>
      <c r="AO69" s="121">
        <v>43</v>
      </c>
      <c r="AP69" s="121"/>
      <c r="AQ69" s="121"/>
      <c r="AR69" s="121"/>
      <c r="AS69" s="121"/>
      <c r="AT69" s="121"/>
      <c r="AU69" s="121"/>
      <c r="AV69" s="121"/>
      <c r="AW69" s="121">
        <v>0</v>
      </c>
      <c r="AX69" s="121"/>
      <c r="AY69" s="121"/>
      <c r="AZ69" s="121"/>
      <c r="BA69" s="121"/>
      <c r="BB69" s="121"/>
      <c r="BC69" s="121"/>
      <c r="BD69" s="121"/>
      <c r="BE69" s="121">
        <f>AO69</f>
        <v>43</v>
      </c>
      <c r="BF69" s="121"/>
      <c r="BG69" s="121"/>
      <c r="BH69" s="121"/>
      <c r="BI69" s="121"/>
      <c r="BJ69" s="121"/>
      <c r="BK69" s="121"/>
      <c r="BL69" s="121"/>
    </row>
    <row r="70" spans="1:79" s="4" customFormat="1" ht="12.6" customHeight="1" x14ac:dyDescent="0.2">
      <c r="A70" s="101">
        <v>0</v>
      </c>
      <c r="B70" s="101"/>
      <c r="C70" s="101"/>
      <c r="D70" s="101"/>
      <c r="E70" s="101"/>
      <c r="F70" s="101"/>
      <c r="G70" s="81" t="s">
        <v>105</v>
      </c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3"/>
      <c r="Z70" s="110"/>
      <c r="AA70" s="110"/>
      <c r="AB70" s="110"/>
      <c r="AC70" s="110"/>
      <c r="AD70" s="110"/>
      <c r="AE70" s="127"/>
      <c r="AF70" s="128"/>
      <c r="AG70" s="128"/>
      <c r="AH70" s="128"/>
      <c r="AI70" s="128"/>
      <c r="AJ70" s="128"/>
      <c r="AK70" s="128"/>
      <c r="AL70" s="128"/>
      <c r="AM70" s="128"/>
      <c r="AN70" s="129"/>
      <c r="AO70" s="121">
        <v>24</v>
      </c>
      <c r="AP70" s="121"/>
      <c r="AQ70" s="121"/>
      <c r="AR70" s="121"/>
      <c r="AS70" s="121"/>
      <c r="AT70" s="121"/>
      <c r="AU70" s="121"/>
      <c r="AV70" s="121"/>
      <c r="AW70" s="121">
        <v>0</v>
      </c>
      <c r="AX70" s="121"/>
      <c r="AY70" s="121"/>
      <c r="AZ70" s="121"/>
      <c r="BA70" s="121"/>
      <c r="BB70" s="121"/>
      <c r="BC70" s="121"/>
      <c r="BD70" s="121"/>
      <c r="BE70" s="121">
        <v>24</v>
      </c>
      <c r="BF70" s="121"/>
      <c r="BG70" s="121"/>
      <c r="BH70" s="121"/>
      <c r="BI70" s="121"/>
      <c r="BJ70" s="121"/>
      <c r="BK70" s="121"/>
      <c r="BL70" s="121"/>
    </row>
    <row r="71" spans="1:79" s="4" customFormat="1" ht="15.95" customHeight="1" x14ac:dyDescent="0.2">
      <c r="A71" s="130"/>
      <c r="B71" s="131"/>
      <c r="C71" s="131"/>
      <c r="D71" s="131"/>
      <c r="E71" s="131"/>
      <c r="F71" s="132"/>
      <c r="G71" s="107" t="s">
        <v>69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9"/>
      <c r="Z71" s="127"/>
      <c r="AA71" s="133"/>
      <c r="AB71" s="133"/>
      <c r="AC71" s="133"/>
      <c r="AD71" s="134"/>
      <c r="AE71" s="127"/>
      <c r="AF71" s="133"/>
      <c r="AG71" s="133"/>
      <c r="AH71" s="133"/>
      <c r="AI71" s="133"/>
      <c r="AJ71" s="133"/>
      <c r="AK71" s="133"/>
      <c r="AL71" s="133"/>
      <c r="AM71" s="133"/>
      <c r="AN71" s="134"/>
      <c r="AO71" s="135"/>
      <c r="AP71" s="136"/>
      <c r="AQ71" s="136"/>
      <c r="AR71" s="136"/>
      <c r="AS71" s="136"/>
      <c r="AT71" s="136"/>
      <c r="AU71" s="136"/>
      <c r="AV71" s="137"/>
      <c r="AW71" s="135"/>
      <c r="AX71" s="136"/>
      <c r="AY71" s="136"/>
      <c r="AZ71" s="136"/>
      <c r="BA71" s="136"/>
      <c r="BB71" s="136"/>
      <c r="BC71" s="136"/>
      <c r="BD71" s="137"/>
      <c r="BE71" s="135"/>
      <c r="BF71" s="136"/>
      <c r="BG71" s="136"/>
      <c r="BH71" s="136"/>
      <c r="BI71" s="136"/>
      <c r="BJ71" s="136"/>
      <c r="BK71" s="136"/>
      <c r="BL71" s="137"/>
    </row>
    <row r="72" spans="1:79" ht="44.1" customHeight="1" x14ac:dyDescent="0.2">
      <c r="A72" s="77">
        <v>0</v>
      </c>
      <c r="B72" s="77"/>
      <c r="C72" s="77"/>
      <c r="D72" s="77"/>
      <c r="E72" s="77"/>
      <c r="F72" s="77"/>
      <c r="G72" s="81" t="s">
        <v>107</v>
      </c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3"/>
      <c r="Z72" s="98" t="s">
        <v>67</v>
      </c>
      <c r="AA72" s="98"/>
      <c r="AB72" s="98"/>
      <c r="AC72" s="98"/>
      <c r="AD72" s="98"/>
      <c r="AE72" s="124" t="s">
        <v>87</v>
      </c>
      <c r="AF72" s="125"/>
      <c r="AG72" s="125"/>
      <c r="AH72" s="125"/>
      <c r="AI72" s="125"/>
      <c r="AJ72" s="125"/>
      <c r="AK72" s="125"/>
      <c r="AL72" s="125"/>
      <c r="AM72" s="125"/>
      <c r="AN72" s="126"/>
      <c r="AO72" s="121">
        <v>374</v>
      </c>
      <c r="AP72" s="121"/>
      <c r="AQ72" s="121"/>
      <c r="AR72" s="121"/>
      <c r="AS72" s="121"/>
      <c r="AT72" s="121"/>
      <c r="AU72" s="121"/>
      <c r="AV72" s="121"/>
      <c r="AW72" s="121">
        <v>0</v>
      </c>
      <c r="AX72" s="121"/>
      <c r="AY72" s="121"/>
      <c r="AZ72" s="121"/>
      <c r="BA72" s="121"/>
      <c r="BB72" s="121"/>
      <c r="BC72" s="121"/>
      <c r="BD72" s="121"/>
      <c r="BE72" s="121">
        <f>AO72</f>
        <v>374</v>
      </c>
      <c r="BF72" s="121"/>
      <c r="BG72" s="121"/>
      <c r="BH72" s="121"/>
      <c r="BI72" s="121"/>
      <c r="BJ72" s="121"/>
      <c r="BK72" s="121"/>
      <c r="BL72" s="121"/>
    </row>
    <row r="73" spans="1:79" ht="30" customHeight="1" x14ac:dyDescent="0.2">
      <c r="A73" s="77">
        <v>0</v>
      </c>
      <c r="B73" s="77"/>
      <c r="C73" s="77"/>
      <c r="D73" s="77"/>
      <c r="E73" s="77"/>
      <c r="F73" s="77"/>
      <c r="G73" s="81" t="s">
        <v>88</v>
      </c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3"/>
      <c r="Z73" s="98" t="s">
        <v>67</v>
      </c>
      <c r="AA73" s="98"/>
      <c r="AB73" s="98"/>
      <c r="AC73" s="98"/>
      <c r="AD73" s="98"/>
      <c r="AE73" s="124" t="s">
        <v>87</v>
      </c>
      <c r="AF73" s="125"/>
      <c r="AG73" s="125"/>
      <c r="AH73" s="125"/>
      <c r="AI73" s="125"/>
      <c r="AJ73" s="125"/>
      <c r="AK73" s="125"/>
      <c r="AL73" s="125"/>
      <c r="AM73" s="125"/>
      <c r="AN73" s="126"/>
      <c r="AO73" s="121">
        <v>200</v>
      </c>
      <c r="AP73" s="121"/>
      <c r="AQ73" s="121"/>
      <c r="AR73" s="121"/>
      <c r="AS73" s="121"/>
      <c r="AT73" s="121"/>
      <c r="AU73" s="121"/>
      <c r="AV73" s="121"/>
      <c r="AW73" s="121">
        <v>0</v>
      </c>
      <c r="AX73" s="121"/>
      <c r="AY73" s="121"/>
      <c r="AZ73" s="121"/>
      <c r="BA73" s="121"/>
      <c r="BB73" s="121"/>
      <c r="BC73" s="121"/>
      <c r="BD73" s="121"/>
      <c r="BE73" s="121">
        <f>AO73</f>
        <v>200</v>
      </c>
      <c r="BF73" s="121"/>
      <c r="BG73" s="121"/>
      <c r="BH73" s="121"/>
      <c r="BI73" s="121"/>
      <c r="BJ73" s="121"/>
      <c r="BK73" s="121"/>
      <c r="BL73" s="121"/>
    </row>
    <row r="74" spans="1:79" s="4" customFormat="1" ht="21" customHeight="1" x14ac:dyDescent="0.2">
      <c r="A74" s="101">
        <v>0</v>
      </c>
      <c r="B74" s="101"/>
      <c r="C74" s="101"/>
      <c r="D74" s="101"/>
      <c r="E74" s="101"/>
      <c r="F74" s="101"/>
      <c r="G74" s="107" t="s">
        <v>70</v>
      </c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9"/>
      <c r="Z74" s="110"/>
      <c r="AA74" s="110"/>
      <c r="AB74" s="110"/>
      <c r="AC74" s="110"/>
      <c r="AD74" s="110"/>
      <c r="AE74" s="127"/>
      <c r="AF74" s="128"/>
      <c r="AG74" s="128"/>
      <c r="AH74" s="128"/>
      <c r="AI74" s="128"/>
      <c r="AJ74" s="128"/>
      <c r="AK74" s="128"/>
      <c r="AL74" s="128"/>
      <c r="AM74" s="128"/>
      <c r="AN74" s="129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</row>
    <row r="75" spans="1:79" ht="35.450000000000003" customHeight="1" x14ac:dyDescent="0.2">
      <c r="A75" s="77">
        <v>0</v>
      </c>
      <c r="B75" s="77"/>
      <c r="C75" s="77"/>
      <c r="D75" s="77"/>
      <c r="E75" s="77"/>
      <c r="F75" s="77"/>
      <c r="G75" s="81" t="s">
        <v>89</v>
      </c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3"/>
      <c r="Z75" s="98" t="s">
        <v>97</v>
      </c>
      <c r="AA75" s="98"/>
      <c r="AB75" s="98"/>
      <c r="AC75" s="98"/>
      <c r="AD75" s="98"/>
      <c r="AE75" s="124" t="s">
        <v>71</v>
      </c>
      <c r="AF75" s="125"/>
      <c r="AG75" s="125"/>
      <c r="AH75" s="125"/>
      <c r="AI75" s="125"/>
      <c r="AJ75" s="125"/>
      <c r="AK75" s="125"/>
      <c r="AL75" s="125"/>
      <c r="AM75" s="125"/>
      <c r="AN75" s="126"/>
      <c r="AO75" s="121">
        <f>AO67/AO72</f>
        <v>18614.147058823528</v>
      </c>
      <c r="AP75" s="121"/>
      <c r="AQ75" s="121"/>
      <c r="AR75" s="121"/>
      <c r="AS75" s="121"/>
      <c r="AT75" s="121"/>
      <c r="AU75" s="121"/>
      <c r="AV75" s="121"/>
      <c r="AW75" s="121">
        <v>0</v>
      </c>
      <c r="AX75" s="121"/>
      <c r="AY75" s="121"/>
      <c r="AZ75" s="121"/>
      <c r="BA75" s="121"/>
      <c r="BB75" s="121"/>
      <c r="BC75" s="121"/>
      <c r="BD75" s="121"/>
      <c r="BE75" s="121">
        <f>AO75</f>
        <v>18614.147058823528</v>
      </c>
      <c r="BF75" s="121"/>
      <c r="BG75" s="121"/>
      <c r="BH75" s="121"/>
      <c r="BI75" s="121"/>
      <c r="BJ75" s="121"/>
      <c r="BK75" s="121"/>
      <c r="BL75" s="121"/>
    </row>
    <row r="76" spans="1:79" ht="33.6" customHeight="1" x14ac:dyDescent="0.2">
      <c r="A76" s="77">
        <v>0</v>
      </c>
      <c r="B76" s="77"/>
      <c r="C76" s="77"/>
      <c r="D76" s="77"/>
      <c r="E76" s="77"/>
      <c r="F76" s="77"/>
      <c r="G76" s="81" t="s">
        <v>90</v>
      </c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3"/>
      <c r="Z76" s="98" t="s">
        <v>97</v>
      </c>
      <c r="AA76" s="98"/>
      <c r="AB76" s="98"/>
      <c r="AC76" s="98"/>
      <c r="AD76" s="98"/>
      <c r="AE76" s="124" t="s">
        <v>71</v>
      </c>
      <c r="AF76" s="125"/>
      <c r="AG76" s="125"/>
      <c r="AH76" s="125"/>
      <c r="AI76" s="125"/>
      <c r="AJ76" s="125"/>
      <c r="AK76" s="125"/>
      <c r="AL76" s="125"/>
      <c r="AM76" s="125"/>
      <c r="AN76" s="126"/>
      <c r="AO76" s="121">
        <f>5403270/29/12</f>
        <v>15526.637931034484</v>
      </c>
      <c r="AP76" s="121"/>
      <c r="AQ76" s="121"/>
      <c r="AR76" s="121"/>
      <c r="AS76" s="121"/>
      <c r="AT76" s="121"/>
      <c r="AU76" s="121"/>
      <c r="AV76" s="121"/>
      <c r="AW76" s="121">
        <v>0</v>
      </c>
      <c r="AX76" s="121"/>
      <c r="AY76" s="121"/>
      <c r="AZ76" s="121"/>
      <c r="BA76" s="121"/>
      <c r="BB76" s="121"/>
      <c r="BC76" s="121"/>
      <c r="BD76" s="121"/>
      <c r="BE76" s="121">
        <f>AO76</f>
        <v>15526.637931034484</v>
      </c>
      <c r="BF76" s="121"/>
      <c r="BG76" s="121"/>
      <c r="BH76" s="121"/>
      <c r="BI76" s="121"/>
      <c r="BJ76" s="121"/>
      <c r="BK76" s="121"/>
      <c r="BL76" s="121"/>
    </row>
    <row r="77" spans="1:79" s="4" customFormat="1" ht="12.75" customHeight="1" x14ac:dyDescent="0.2">
      <c r="A77" s="101">
        <v>0</v>
      </c>
      <c r="B77" s="101"/>
      <c r="C77" s="101"/>
      <c r="D77" s="101"/>
      <c r="E77" s="101"/>
      <c r="F77" s="101"/>
      <c r="G77" s="107" t="s">
        <v>72</v>
      </c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9"/>
      <c r="Z77" s="110"/>
      <c r="AA77" s="110"/>
      <c r="AB77" s="110"/>
      <c r="AC77" s="110"/>
      <c r="AD77" s="110"/>
      <c r="AE77" s="127"/>
      <c r="AF77" s="128"/>
      <c r="AG77" s="128"/>
      <c r="AH77" s="128"/>
      <c r="AI77" s="128"/>
      <c r="AJ77" s="128"/>
      <c r="AK77" s="128"/>
      <c r="AL77" s="128"/>
      <c r="AM77" s="128"/>
      <c r="AN77" s="129"/>
      <c r="AO77" s="140"/>
      <c r="AP77" s="140"/>
      <c r="AQ77" s="140"/>
      <c r="AR77" s="140"/>
      <c r="AS77" s="140"/>
      <c r="AT77" s="140"/>
      <c r="AU77" s="140"/>
      <c r="AV77" s="140"/>
      <c r="AW77" s="140"/>
      <c r="AX77" s="140"/>
      <c r="AY77" s="140"/>
      <c r="AZ77" s="140"/>
      <c r="BA77" s="140"/>
      <c r="BB77" s="140"/>
      <c r="BC77" s="140"/>
      <c r="BD77" s="140"/>
      <c r="BE77" s="140"/>
      <c r="BF77" s="140"/>
      <c r="BG77" s="140"/>
      <c r="BH77" s="140"/>
      <c r="BI77" s="140"/>
      <c r="BJ77" s="140"/>
      <c r="BK77" s="140"/>
      <c r="BL77" s="140"/>
    </row>
    <row r="78" spans="1:79" ht="49.5" customHeight="1" x14ac:dyDescent="0.2">
      <c r="A78" s="77">
        <v>0</v>
      </c>
      <c r="B78" s="77"/>
      <c r="C78" s="77"/>
      <c r="D78" s="77"/>
      <c r="E78" s="77"/>
      <c r="F78" s="77"/>
      <c r="G78" s="81" t="s">
        <v>91</v>
      </c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3"/>
      <c r="Z78" s="98" t="s">
        <v>73</v>
      </c>
      <c r="AA78" s="98"/>
      <c r="AB78" s="98"/>
      <c r="AC78" s="98"/>
      <c r="AD78" s="98"/>
      <c r="AE78" s="124" t="s">
        <v>71</v>
      </c>
      <c r="AF78" s="125"/>
      <c r="AG78" s="125"/>
      <c r="AH78" s="125"/>
      <c r="AI78" s="125"/>
      <c r="AJ78" s="125"/>
      <c r="AK78" s="125"/>
      <c r="AL78" s="125"/>
      <c r="AM78" s="125"/>
      <c r="AN78" s="126"/>
      <c r="AO78" s="121">
        <v>106</v>
      </c>
      <c r="AP78" s="121"/>
      <c r="AQ78" s="121"/>
      <c r="AR78" s="121"/>
      <c r="AS78" s="121"/>
      <c r="AT78" s="121"/>
      <c r="AU78" s="121"/>
      <c r="AV78" s="121"/>
      <c r="AW78" s="121">
        <v>0</v>
      </c>
      <c r="AX78" s="121"/>
      <c r="AY78" s="121"/>
      <c r="AZ78" s="121"/>
      <c r="BA78" s="121"/>
      <c r="BB78" s="121"/>
      <c r="BC78" s="121"/>
      <c r="BD78" s="121"/>
      <c r="BE78" s="121">
        <f>AO78</f>
        <v>106</v>
      </c>
      <c r="BF78" s="121"/>
      <c r="BG78" s="121"/>
      <c r="BH78" s="121"/>
      <c r="BI78" s="121"/>
      <c r="BJ78" s="121"/>
      <c r="BK78" s="121"/>
      <c r="BL78" s="121"/>
    </row>
    <row r="79" spans="1:79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7" t="s">
        <v>112</v>
      </c>
      <c r="B81" s="118"/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38"/>
      <c r="X81" s="38"/>
      <c r="Y81" s="38"/>
      <c r="Z81" s="38"/>
      <c r="AA81" s="38"/>
      <c r="AB81" s="38"/>
      <c r="AC81" s="39"/>
      <c r="AD81" s="39"/>
      <c r="AE81" s="39"/>
      <c r="AF81" s="39"/>
      <c r="AG81" s="39"/>
      <c r="AH81" s="38"/>
      <c r="AI81" s="38"/>
      <c r="AJ81" s="38"/>
      <c r="AK81" s="38"/>
      <c r="AL81" s="38"/>
      <c r="AM81" s="38"/>
      <c r="AN81" s="5"/>
      <c r="AO81" s="53" t="s">
        <v>113</v>
      </c>
      <c r="AP81" s="53"/>
      <c r="AQ81" s="53"/>
      <c r="AR81" s="53"/>
      <c r="AS81" s="53"/>
      <c r="AT81" s="53"/>
      <c r="AU81" s="53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</row>
    <row r="82" spans="1:59" x14ac:dyDescent="0.2">
      <c r="W82" s="119" t="s">
        <v>5</v>
      </c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O82" s="114" t="s">
        <v>109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 ht="15.75" customHeight="1" x14ac:dyDescent="0.2">
      <c r="A83" s="120" t="s">
        <v>3</v>
      </c>
      <c r="B83" s="120"/>
      <c r="C83" s="120"/>
      <c r="D83" s="120"/>
      <c r="E83" s="120"/>
      <c r="F83" s="120"/>
    </row>
    <row r="84" spans="1:59" ht="13.35" customHeight="1" x14ac:dyDescent="0.2">
      <c r="A84" s="115" t="s">
        <v>98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</row>
    <row r="85" spans="1:59" x14ac:dyDescent="0.2">
      <c r="A85" s="116" t="s">
        <v>47</v>
      </c>
      <c r="B85" s="116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</row>
    <row r="86" spans="1:59" ht="6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59" ht="15.6" customHeight="1" x14ac:dyDescent="0.2">
      <c r="A87" s="117" t="s">
        <v>99</v>
      </c>
      <c r="B87" s="118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38"/>
      <c r="X87" s="38"/>
      <c r="Y87" s="38"/>
      <c r="Z87" s="38"/>
      <c r="AA87" s="38"/>
      <c r="AB87" s="38"/>
      <c r="AC87" s="39"/>
      <c r="AD87" s="39"/>
      <c r="AE87" s="39"/>
      <c r="AF87" s="39"/>
      <c r="AG87" s="39"/>
      <c r="AH87" s="38"/>
      <c r="AI87" s="38"/>
      <c r="AJ87" s="38"/>
      <c r="AK87" s="38"/>
      <c r="AL87" s="38"/>
      <c r="AM87" s="38"/>
      <c r="AN87" s="5"/>
      <c r="AO87" s="54" t="s">
        <v>100</v>
      </c>
      <c r="AP87" s="54"/>
      <c r="AQ87" s="54"/>
      <c r="AR87" s="54"/>
      <c r="AS87" s="54"/>
      <c r="AT87" s="54"/>
      <c r="AU87" s="54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</row>
    <row r="88" spans="1:59" ht="9.6" customHeight="1" x14ac:dyDescent="0.2">
      <c r="W88" s="119" t="s">
        <v>5</v>
      </c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O88" s="114" t="s">
        <v>109</v>
      </c>
      <c r="AP88" s="114"/>
      <c r="AQ88" s="114"/>
      <c r="AR88" s="114"/>
      <c r="AS88" s="114"/>
      <c r="AT88" s="114"/>
      <c r="AU88" s="114"/>
      <c r="AV88" s="114"/>
      <c r="AW88" s="114"/>
      <c r="AX88" s="114"/>
      <c r="AY88" s="114"/>
      <c r="AZ88" s="114"/>
      <c r="BA88" s="114"/>
      <c r="BB88" s="114"/>
      <c r="BC88" s="114"/>
      <c r="BD88" s="114"/>
      <c r="BE88" s="114"/>
      <c r="BF88" s="114"/>
      <c r="BG88" s="114"/>
    </row>
    <row r="89" spans="1:59" x14ac:dyDescent="0.2">
      <c r="A89" s="55" t="s">
        <v>117</v>
      </c>
      <c r="B89" s="55"/>
      <c r="C89" s="55"/>
      <c r="D89" s="55"/>
      <c r="E89" s="55"/>
      <c r="F89" s="55"/>
      <c r="G89" s="42"/>
      <c r="H89" s="42"/>
    </row>
    <row r="90" spans="1:59" x14ac:dyDescent="0.2">
      <c r="A90" s="114" t="s">
        <v>45</v>
      </c>
      <c r="B90" s="114"/>
      <c r="C90" s="114"/>
      <c r="D90" s="114"/>
      <c r="E90" s="114"/>
      <c r="F90" s="114"/>
      <c r="G90" s="114"/>
      <c r="H90" s="114"/>
      <c r="I90" s="36"/>
      <c r="J90" s="36"/>
      <c r="K90" s="36"/>
      <c r="L90" s="36"/>
      <c r="M90" s="36"/>
      <c r="N90" s="36"/>
      <c r="O90" s="36"/>
      <c r="P90" s="36"/>
      <c r="Q90" s="36"/>
    </row>
    <row r="91" spans="1:59" x14ac:dyDescent="0.2">
      <c r="A91" s="43" t="s">
        <v>46</v>
      </c>
    </row>
  </sheetData>
  <mergeCells count="249"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0:BL70"/>
    <mergeCell ref="A72:F72"/>
    <mergeCell ref="G72:Y72"/>
    <mergeCell ref="Z72:AD72"/>
    <mergeCell ref="AE72:AN72"/>
    <mergeCell ref="AO72:AV72"/>
    <mergeCell ref="AW72:BD72"/>
    <mergeCell ref="BE72:BL72"/>
    <mergeCell ref="A70:F70"/>
    <mergeCell ref="G70:Y70"/>
    <mergeCell ref="Z70:AD70"/>
    <mergeCell ref="AE70:AN70"/>
    <mergeCell ref="AO70:AV70"/>
    <mergeCell ref="AW70:BD70"/>
    <mergeCell ref="A71:F71"/>
    <mergeCell ref="G71:Y71"/>
    <mergeCell ref="Z71:AD71"/>
    <mergeCell ref="AE71:AN71"/>
    <mergeCell ref="AO71:AV71"/>
    <mergeCell ref="AW71:BD71"/>
    <mergeCell ref="BE71:BL71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90:H90"/>
    <mergeCell ref="A50:C50"/>
    <mergeCell ref="D50:AB50"/>
    <mergeCell ref="A84:AS84"/>
    <mergeCell ref="A85:AS85"/>
    <mergeCell ref="A87:V87"/>
    <mergeCell ref="W88:AM88"/>
    <mergeCell ref="AO88:BG88"/>
    <mergeCell ref="A81:V81"/>
    <mergeCell ref="W82:AM82"/>
    <mergeCell ref="AO82:BG82"/>
    <mergeCell ref="A83:F83"/>
    <mergeCell ref="BE64:BL64"/>
    <mergeCell ref="A65:F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9:C59"/>
    <mergeCell ref="D59:AA59"/>
    <mergeCell ref="AB59:AI59"/>
    <mergeCell ref="AJ59:AQ59"/>
    <mergeCell ref="AR59:AY59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O1:BL1"/>
    <mergeCell ref="AO2:BL2"/>
    <mergeCell ref="AO3:BL3"/>
    <mergeCell ref="AO4:BL4"/>
    <mergeCell ref="AO5:BL5"/>
    <mergeCell ref="AO6:BF6"/>
    <mergeCell ref="AO81:AU81"/>
    <mergeCell ref="AO87:AU87"/>
    <mergeCell ref="A89:F8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</mergeCells>
  <conditionalFormatting sqref="G65:L65">
    <cfRule type="cellIs" dxfId="26" priority="33" stopIfTrue="1" operator="equal">
      <formula>$G64</formula>
    </cfRule>
  </conditionalFormatting>
  <conditionalFormatting sqref="D49">
    <cfRule type="cellIs" dxfId="25" priority="34" stopIfTrue="1" operator="equal">
      <formula>$D48</formula>
    </cfRule>
  </conditionalFormatting>
  <conditionalFormatting sqref="A65:F65">
    <cfRule type="cellIs" dxfId="24" priority="35" stopIfTrue="1" operator="equal">
      <formula>0</formula>
    </cfRule>
  </conditionalFormatting>
  <conditionalFormatting sqref="D50">
    <cfRule type="cellIs" dxfId="23" priority="32" stopIfTrue="1" operator="equal">
      <formula>$D49</formula>
    </cfRule>
  </conditionalFormatting>
  <conditionalFormatting sqref="A66:F66">
    <cfRule type="cellIs" dxfId="22" priority="30" stopIfTrue="1" operator="equal">
      <formula>0</formula>
    </cfRule>
  </conditionalFormatting>
  <conditionalFormatting sqref="A67:F67">
    <cfRule type="cellIs" dxfId="21" priority="28" stopIfTrue="1" operator="equal">
      <formula>0</formula>
    </cfRule>
  </conditionalFormatting>
  <conditionalFormatting sqref="A68:F68">
    <cfRule type="cellIs" dxfId="20" priority="26" stopIfTrue="1" operator="equal">
      <formula>0</formula>
    </cfRule>
  </conditionalFormatting>
  <conditionalFormatting sqref="A69:F69">
    <cfRule type="cellIs" dxfId="19" priority="24" stopIfTrue="1" operator="equal">
      <formula>0</formula>
    </cfRule>
  </conditionalFormatting>
  <conditionalFormatting sqref="G73">
    <cfRule type="cellIs" dxfId="18" priority="17" stopIfTrue="1" operator="equal">
      <formula>$G72</formula>
    </cfRule>
  </conditionalFormatting>
  <conditionalFormatting sqref="A70:F70 A71">
    <cfRule type="cellIs" dxfId="17" priority="22" stopIfTrue="1" operator="equal">
      <formula>0</formula>
    </cfRule>
  </conditionalFormatting>
  <conditionalFormatting sqref="G72">
    <cfRule type="cellIs" dxfId="16" priority="19" stopIfTrue="1" operator="equal">
      <formula>$G70</formula>
    </cfRule>
  </conditionalFormatting>
  <conditionalFormatting sqref="A72:F72">
    <cfRule type="cellIs" dxfId="15" priority="20" stopIfTrue="1" operator="equal">
      <formula>0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66">
    <cfRule type="cellIs" dxfId="3" priority="4" stopIfTrue="1" operator="equal">
      <formula>$G65</formula>
    </cfRule>
  </conditionalFormatting>
  <conditionalFormatting sqref="G70:G71">
    <cfRule type="cellIs" dxfId="2" priority="3" stopIfTrue="1" operator="equal">
      <formula>$G69</formula>
    </cfRule>
  </conditionalFormatting>
  <conditionalFormatting sqref="G67:G68">
    <cfRule type="cellIs" dxfId="1" priority="2" stopIfTrue="1" operator="equal">
      <formula>$G66</formula>
    </cfRule>
  </conditionalFormatting>
  <conditionalFormatting sqref="G69">
    <cfRule type="cellIs" dxfId="0" priority="1" stopIfTrue="1" operator="equal">
      <formula>$G67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1115032</vt:lpstr>
      <vt:lpstr>'1115032'!Область_друку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2022-01-26T11:13:55Z</cp:lastPrinted>
  <dcterms:created xsi:type="dcterms:W3CDTF">2016-08-15T09:54:21Z</dcterms:created>
  <dcterms:modified xsi:type="dcterms:W3CDTF">2024-02-28T11:49:52Z</dcterms:modified>
</cp:coreProperties>
</file>