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202\Паспорти УЖПМ\"/>
    </mc:Choice>
  </mc:AlternateContent>
  <bookViews>
    <workbookView xWindow="480" yWindow="135" windowWidth="20730" windowHeight="11760"/>
  </bookViews>
  <sheets>
    <sheet name="1216090" sheetId="2" r:id="rId1"/>
  </sheets>
  <definedNames>
    <definedName name="_xlnm.Print_Area" localSheetId="0">'1216090'!$A$1:$BM$81</definedName>
  </definedNames>
  <calcPr calcId="152511"/>
</workbook>
</file>

<file path=xl/calcChain.xml><?xml version="1.0" encoding="utf-8"?>
<calcChain xmlns="http://schemas.openxmlformats.org/spreadsheetml/2006/main">
  <c r="AC46" i="2" l="1"/>
  <c r="AS46" i="2"/>
  <c r="AC47" i="2"/>
  <c r="AS22" i="2" s="1"/>
  <c r="U22" i="2" s="1"/>
  <c r="AK47" i="2"/>
  <c r="I23" i="2" s="1"/>
  <c r="AS47" i="2"/>
  <c r="AB54" i="2"/>
  <c r="AR54" i="2" s="1"/>
  <c r="AJ55" i="2"/>
  <c r="BE63" i="2"/>
  <c r="BE65" i="2"/>
  <c r="AO67" i="2"/>
  <c r="BE67" i="2" s="1"/>
  <c r="BE69" i="2"/>
  <c r="A79" i="2"/>
  <c r="AB55" i="2" l="1"/>
  <c r="AR55" i="2" s="1"/>
</calcChain>
</file>

<file path=xl/sharedStrings.xml><?xml version="1.0" encoding="utf-8"?>
<sst xmlns="http://schemas.openxmlformats.org/spreadsheetml/2006/main" count="104" uniqueCount="83">
  <si>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</si>
  <si>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</si>
  <si>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</si>
  <si>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</si>
  <si>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</si>
  <si>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</si>
  <si>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</si>
  <si>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</si>
  <si>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</si>
  <si>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</si>
  <si>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</si>
  <si>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</si>
  <si>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</si>
  <si>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</si>
  <si>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</si>
  <si>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</si>
  <si>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</si>
  <si>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</si>
  <si>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</si>
  <si>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</si>
  <si>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</si>
  <si>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</si>
  <si>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</si>
  <si>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</si>
  <si>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</si>
  <si>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</si>
  <si>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</si>
  <si>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</si>
  <si>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</si>
  <si>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</si>
  <si>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</si>
  <si>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</si>
  <si>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</si>
  <si>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</si>
  <si>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</si>
  <si>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</si>
  <si>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</si>
  <si>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</si>
  <si>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</si>
  <si>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</si>
  <si>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</si>
  <si>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</si>
  <si>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</si>
  <si>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</si>
  <si>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</si>
  <si>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</si>
  <si>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</si>
  <si>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</si>
  <si>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</si>
  <si>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</si>
  <si>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</si>
  <si>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</si>
  <si>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</si>
  <si>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</si>
  <si>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</si>
  <si>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</si>
  <si>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>Фінансове управління Хмельницької міської ради</t>
  </si>
  <si>
    <t>1210000</t>
  </si>
  <si>
    <t xml:space="preserve">Управління житлової політики і майна Хмельницької міської ради </t>
  </si>
  <si>
    <t>розрахунково</t>
  </si>
  <si>
    <t>Наказ</t>
  </si>
  <si>
    <t>рішення сесії міської ради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</si>
  <si>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</si>
  <si>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2256400000</t>
  </si>
  <si>
    <t>Начальник фінансового управління</t>
  </si>
  <si>
    <t>Сергій ЯМЧУК</t>
  </si>
  <si>
    <t>бюджетної програми місцевого бюджету на 2024  рік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</si>
  <si>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«Про бюджет Хмельницької міської територіальної громади на 2024 рік»</t>
  </si>
  <si>
    <t xml:space="preserve">В. о. начальника управління житлової політики і майна </t>
  </si>
  <si>
    <t>Лариса АНДРЕЄВА</t>
  </si>
  <si>
    <t>6090</t>
  </si>
  <si>
    <t>Інша діяльність у сфері житлово-комунального господарства</t>
  </si>
  <si>
    <t>0640</t>
  </si>
  <si>
    <t>1216090</t>
  </si>
  <si>
    <t>Завдання 1. Відшкодування фактичних витрат, понесених УМК щодо виконання технічних умов, прокладання нових ліній електропостачання будівель та придбання нових потужних трансформаторів</t>
  </si>
  <si>
    <t>обсяг видатків на відшкодування фактичних витрат, понесених УМК щодо виконання технічних умов, прокладання нових ліній електропостачання будівель та придбання нових потужних трансформаторів</t>
  </si>
  <si>
    <t>покращення умов проживання внутрішньо переміщених осіб</t>
  </si>
  <si>
    <t xml:space="preserve">кількість будівель до яких буде здійснюватися прокладання нових ліній електропостачання та придбання нових потужних трансформаторів </t>
  </si>
  <si>
    <t>лист-звернення</t>
  </si>
  <si>
    <t>середні витрати на відшкодування фактичних витрат, понесених УМК щодо виконання технічних умов, прокладання нових ліній електропостачання для 1 будівля та придбання нових потужних трансформаторів</t>
  </si>
  <si>
    <t>Впровадження заходів інвестиційного проєкту «Облаштування житла для внутрішньо переміщених осіб в м. Хмельницькому»</t>
  </si>
  <si>
    <t>Відшкодування фактичних витрат, понесених КП УМК "Центральна" КП УМК "Південно-Західна" щодо виконання технічних умов, прокладання нових ліній електропостачання будівель та придбання нових потужних трансформаторів</t>
  </si>
  <si>
    <t xml:space="preserve">Задоволення нагальних житлових потреб внутрішньо переміщених осіб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</si>
</sst>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0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16" fillId="2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1"/>
  <sheetViews>
    <sheetView tabSelected="1" view="pageBreakPreview" zoomScaleNormal="100" zoomScaleSheetLayoutView="100" workbookViewId="0">
      <selection activeCell="U88" sqref="U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.7109375" style="1" bestFit="1" customWidth="1"/>
    <col min="81" max="16384" width="9.140625" style="1"/>
  </cols>
  <sheetData>
    <row r="1" spans="1:77" ht="44.25" customHeight="1" x14ac:dyDescent="0.2">
      <c r="AO1" s="83" t="s">
        <v>19</v>
      </c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69" t="s">
        <v>60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26.25" customHeight="1" x14ac:dyDescent="0.25">
      <c r="AO4" s="76" t="s">
        <v>58</v>
      </c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77" x14ac:dyDescent="0.2">
      <c r="AO5" s="77" t="s">
        <v>7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5.75" customHeight="1" x14ac:dyDescent="0.25">
      <c r="AO7" s="101">
        <v>45316</v>
      </c>
      <c r="AP7" s="102"/>
      <c r="AQ7" s="102"/>
      <c r="AR7" s="102"/>
      <c r="AS7" s="102"/>
      <c r="AT7" s="102"/>
      <c r="AU7" s="102"/>
      <c r="AV7" s="1" t="s">
        <v>46</v>
      </c>
      <c r="AW7" s="66">
        <v>19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ht="7.5" customHeight="1" x14ac:dyDescent="0.2">
      <c r="AO8" s="21"/>
      <c r="AP8" s="21"/>
      <c r="AQ8" s="21"/>
      <c r="AR8" s="21"/>
      <c r="AS8" s="21"/>
      <c r="AT8" s="21"/>
      <c r="AU8" s="21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77" ht="3" customHeight="1" x14ac:dyDescent="0.2"/>
    <row r="10" spans="1:77" ht="15.75" customHeight="1" x14ac:dyDescent="0.2">
      <c r="A10" s="82" t="s">
        <v>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66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" customHeight="1" x14ac:dyDescent="0.2">
      <c r="A13" s="37" t="s">
        <v>36</v>
      </c>
      <c r="B13" s="96" t="s">
        <v>55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9"/>
      <c r="N13" s="98" t="s">
        <v>58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20"/>
      <c r="AU13" s="94">
        <v>26381695</v>
      </c>
      <c r="AV13" s="95"/>
      <c r="AW13" s="95"/>
      <c r="AX13" s="95"/>
      <c r="AY13" s="95"/>
      <c r="AZ13" s="95"/>
      <c r="BA13" s="95"/>
      <c r="BB13" s="95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38"/>
      <c r="B14" s="93" t="s">
        <v>39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18"/>
      <c r="N14" s="92" t="s">
        <v>45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18"/>
      <c r="AU14" s="93" t="s">
        <v>38</v>
      </c>
      <c r="AV14" s="93"/>
      <c r="AW14" s="93"/>
      <c r="AX14" s="93"/>
      <c r="AY14" s="93"/>
      <c r="AZ14" s="93"/>
      <c r="BA14" s="93"/>
      <c r="BB14" s="93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</row>
    <row r="15" spans="1:77" customFormat="1" ht="9" customHeight="1" x14ac:dyDescent="0.2">
      <c r="A15" s="39"/>
      <c r="BE15" s="15"/>
      <c r="BF15" s="15"/>
      <c r="BG15" s="15"/>
      <c r="BH15" s="15"/>
      <c r="BI15" s="15"/>
      <c r="BJ15" s="15"/>
      <c r="BK15" s="15"/>
      <c r="BL15" s="15"/>
    </row>
    <row r="16" spans="1:77" customFormat="1" ht="18.75" customHeight="1" x14ac:dyDescent="0.2">
      <c r="A16" s="40" t="s">
        <v>4</v>
      </c>
      <c r="B16" s="96" t="s">
        <v>57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9"/>
      <c r="N16" s="98" t="s">
        <v>58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20"/>
      <c r="AU16" s="94">
        <v>26381695</v>
      </c>
      <c r="AV16" s="95"/>
      <c r="AW16" s="95"/>
      <c r="AX16" s="95"/>
      <c r="AY16" s="95"/>
      <c r="AZ16" s="95"/>
      <c r="BA16" s="95"/>
      <c r="BB16" s="95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</row>
    <row r="17" spans="1:79" customFormat="1" ht="24" customHeight="1" x14ac:dyDescent="0.2">
      <c r="A17" s="10"/>
      <c r="B17" s="93" t="s">
        <v>39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18"/>
      <c r="N17" s="92" t="s">
        <v>44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18"/>
      <c r="AU17" s="93" t="s">
        <v>38</v>
      </c>
      <c r="AV17" s="93"/>
      <c r="AW17" s="93"/>
      <c r="AX17" s="93"/>
      <c r="AY17" s="93"/>
      <c r="AZ17" s="93"/>
      <c r="BA17" s="93"/>
      <c r="BB17" s="93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6"/>
      <c r="BO17" s="16"/>
      <c r="BP17" s="14"/>
      <c r="BQ17" s="14"/>
      <c r="BR17" s="14"/>
      <c r="BS17" s="14"/>
      <c r="BT17" s="14"/>
      <c r="BU17" s="14"/>
      <c r="BV17" s="14"/>
      <c r="BW17" s="14"/>
    </row>
    <row r="18" spans="1:79" customFormat="1" x14ac:dyDescent="0.2">
      <c r="A18" s="39"/>
    </row>
    <row r="19" spans="1:79" customFormat="1" ht="27" customHeight="1" x14ac:dyDescent="0.2">
      <c r="A19" s="37" t="s">
        <v>37</v>
      </c>
      <c r="B19" s="94" t="s">
        <v>73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27"/>
      <c r="N19" s="94" t="s">
        <v>70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6"/>
      <c r="AA19" s="94" t="s">
        <v>72</v>
      </c>
      <c r="AB19" s="95"/>
      <c r="AC19" s="95"/>
      <c r="AD19" s="95"/>
      <c r="AE19" s="95"/>
      <c r="AF19" s="95"/>
      <c r="AG19" s="95"/>
      <c r="AH19" s="95"/>
      <c r="AI19" s="95"/>
      <c r="AJ19" s="26"/>
      <c r="AK19" s="94" t="s">
        <v>71</v>
      </c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26"/>
      <c r="BE19" s="94" t="s">
        <v>63</v>
      </c>
      <c r="BF19" s="95"/>
      <c r="BG19" s="95"/>
      <c r="BH19" s="95"/>
      <c r="BI19" s="95"/>
      <c r="BJ19" s="95"/>
      <c r="BK19" s="95"/>
      <c r="BL19" s="95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customFormat="1" ht="25.5" customHeight="1" x14ac:dyDescent="0.2">
      <c r="B20" s="93" t="s">
        <v>39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40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14"/>
      <c r="AA20" s="100" t="s">
        <v>41</v>
      </c>
      <c r="AB20" s="100"/>
      <c r="AC20" s="100"/>
      <c r="AD20" s="100"/>
      <c r="AE20" s="100"/>
      <c r="AF20" s="100"/>
      <c r="AG20" s="100"/>
      <c r="AH20" s="100"/>
      <c r="AI20" s="100"/>
      <c r="AJ20" s="14"/>
      <c r="AK20" s="99" t="s">
        <v>42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14"/>
      <c r="BE20" s="93" t="s">
        <v>43</v>
      </c>
      <c r="BF20" s="93"/>
      <c r="BG20" s="93"/>
      <c r="BH20" s="93"/>
      <c r="BI20" s="93"/>
      <c r="BJ20" s="93"/>
      <c r="BK20" s="93"/>
      <c r="BL20" s="93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73" t="s">
        <v>33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>
        <f>AS22+I23</f>
        <v>2049000</v>
      </c>
      <c r="V22" s="74"/>
      <c r="W22" s="74"/>
      <c r="X22" s="74"/>
      <c r="Y22" s="74"/>
      <c r="Z22" s="74"/>
      <c r="AA22" s="74"/>
      <c r="AB22" s="74"/>
      <c r="AC22" s="74"/>
      <c r="AD22" s="74"/>
      <c r="AE22" s="85" t="s">
        <v>34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74">
        <f>AC47</f>
        <v>2049000</v>
      </c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54" t="s">
        <v>10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5">
      <c r="A23" s="54" t="s">
        <v>9</v>
      </c>
      <c r="B23" s="54"/>
      <c r="C23" s="54"/>
      <c r="D23" s="54"/>
      <c r="E23" s="54"/>
      <c r="F23" s="54"/>
      <c r="G23" s="54"/>
      <c r="H23" s="54"/>
      <c r="I23" s="74">
        <f>AK47</f>
        <v>0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54" t="s">
        <v>11</v>
      </c>
      <c r="U23" s="54"/>
      <c r="V23" s="54"/>
      <c r="W23" s="5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84" t="s">
        <v>21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69" customHeight="1" x14ac:dyDescent="0.2">
      <c r="A26" s="86" t="s">
        <v>67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9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75" customHeight="1" x14ac:dyDescent="0.2">
      <c r="A28" s="54" t="s">
        <v>20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1.75" customHeight="1" x14ac:dyDescent="0.2">
      <c r="A29" s="45" t="s">
        <v>15</v>
      </c>
      <c r="B29" s="45"/>
      <c r="C29" s="45"/>
      <c r="D29" s="45"/>
      <c r="E29" s="45"/>
      <c r="F29" s="45"/>
      <c r="G29" s="46" t="s">
        <v>24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7.25" customHeight="1" x14ac:dyDescent="0.2">
      <c r="A30" s="45">
        <v>1</v>
      </c>
      <c r="B30" s="45"/>
      <c r="C30" s="45"/>
      <c r="D30" s="45"/>
      <c r="E30" s="45"/>
      <c r="F30" s="45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8.75" customHeight="1" x14ac:dyDescent="0.2">
      <c r="A31" s="45">
        <v>1</v>
      </c>
      <c r="B31" s="45"/>
      <c r="C31" s="45"/>
      <c r="D31" s="45"/>
      <c r="E31" s="45"/>
      <c r="F31" s="45"/>
      <c r="G31" s="70" t="s">
        <v>82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32</v>
      </c>
    </row>
    <row r="32" spans="1:79" ht="7.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64" ht="15.95" customHeight="1" x14ac:dyDescent="0.2">
      <c r="A33" s="54" t="s">
        <v>22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64" ht="21.75" customHeight="1" x14ac:dyDescent="0.25">
      <c r="A34" s="66" t="s">
        <v>80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64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ht="15.75" customHeight="1" x14ac:dyDescent="0.2">
      <c r="A36" s="54" t="s">
        <v>23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64" ht="20.25" customHeight="1" x14ac:dyDescent="0.2">
      <c r="A37" s="45" t="s">
        <v>15</v>
      </c>
      <c r="B37" s="45"/>
      <c r="C37" s="45"/>
      <c r="D37" s="45"/>
      <c r="E37" s="45"/>
      <c r="F37" s="45"/>
      <c r="G37" s="46" t="s">
        <v>12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8"/>
    </row>
    <row r="38" spans="1:64" ht="16.5" customHeight="1" x14ac:dyDescent="0.2">
      <c r="A38" s="45">
        <v>1</v>
      </c>
      <c r="B38" s="45"/>
      <c r="C38" s="45"/>
      <c r="D38" s="45"/>
      <c r="E38" s="45"/>
      <c r="F38" s="45"/>
      <c r="G38" s="46">
        <v>2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64" ht="34.5" customHeight="1" x14ac:dyDescent="0.2">
      <c r="A39" s="45">
        <v>1</v>
      </c>
      <c r="B39" s="45"/>
      <c r="C39" s="45"/>
      <c r="D39" s="45"/>
      <c r="E39" s="45"/>
      <c r="F39" s="45"/>
      <c r="G39" s="78" t="s">
        <v>74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64" ht="6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</row>
    <row r="41" spans="1:64" ht="15.75" customHeight="1" x14ac:dyDescent="0.2">
      <c r="A41" s="54" t="s">
        <v>25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</row>
    <row r="42" spans="1:64" ht="15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29"/>
      <c r="BB42" s="29"/>
      <c r="BC42" s="29"/>
      <c r="BD42" s="29"/>
      <c r="BE42" s="29"/>
      <c r="BF42" s="29"/>
      <c r="BG42" s="29"/>
      <c r="BH42" s="29"/>
      <c r="BI42" s="22"/>
      <c r="BJ42" s="22"/>
      <c r="BK42" s="22"/>
      <c r="BL42" s="22"/>
    </row>
    <row r="43" spans="1:64" ht="10.5" customHeight="1" x14ac:dyDescent="0.25">
      <c r="A43" s="45" t="s">
        <v>15</v>
      </c>
      <c r="B43" s="45"/>
      <c r="C43" s="45"/>
      <c r="D43" s="60" t="s">
        <v>13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2"/>
      <c r="AC43" s="45" t="s">
        <v>16</v>
      </c>
      <c r="AD43" s="45"/>
      <c r="AE43" s="45"/>
      <c r="AF43" s="45"/>
      <c r="AG43" s="45"/>
      <c r="AH43" s="45"/>
      <c r="AI43" s="45"/>
      <c r="AJ43" s="45"/>
      <c r="AK43" s="45" t="s">
        <v>17</v>
      </c>
      <c r="AL43" s="45"/>
      <c r="AM43" s="45"/>
      <c r="AN43" s="45"/>
      <c r="AO43" s="45"/>
      <c r="AP43" s="45"/>
      <c r="AQ43" s="45"/>
      <c r="AR43" s="45"/>
      <c r="AS43" s="45" t="s">
        <v>14</v>
      </c>
      <c r="AT43" s="45"/>
      <c r="AU43" s="45"/>
      <c r="AV43" s="45"/>
      <c r="AW43" s="45"/>
      <c r="AX43" s="45"/>
      <c r="AY43" s="45"/>
      <c r="AZ43" s="45"/>
      <c r="BA43" s="24"/>
      <c r="BB43" s="24"/>
      <c r="BC43" s="24"/>
      <c r="BD43" s="24"/>
      <c r="BE43" s="24"/>
      <c r="BF43" s="24"/>
      <c r="BG43" s="24"/>
      <c r="BH43" s="24"/>
      <c r="BI43" s="25"/>
      <c r="BJ43" s="25"/>
      <c r="BK43" s="25"/>
      <c r="BL43" s="25"/>
    </row>
    <row r="44" spans="1:64" ht="21" customHeight="1" x14ac:dyDescent="0.25">
      <c r="A44" s="45"/>
      <c r="B44" s="45"/>
      <c r="C44" s="45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24"/>
      <c r="BB44" s="24"/>
      <c r="BC44" s="24"/>
      <c r="BD44" s="24"/>
      <c r="BE44" s="24"/>
      <c r="BF44" s="24"/>
      <c r="BG44" s="24"/>
      <c r="BH44" s="24"/>
      <c r="BI44" s="25"/>
      <c r="BJ44" s="25"/>
      <c r="BK44" s="25"/>
      <c r="BL44" s="25"/>
    </row>
    <row r="45" spans="1:64" ht="18.75" customHeight="1" x14ac:dyDescent="0.25">
      <c r="A45" s="45">
        <v>1</v>
      </c>
      <c r="B45" s="45"/>
      <c r="C45" s="45"/>
      <c r="D45" s="46">
        <v>2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45">
        <v>3</v>
      </c>
      <c r="AD45" s="45"/>
      <c r="AE45" s="45"/>
      <c r="AF45" s="45"/>
      <c r="AG45" s="45"/>
      <c r="AH45" s="45"/>
      <c r="AI45" s="45"/>
      <c r="AJ45" s="45"/>
      <c r="AK45" s="45">
        <v>4</v>
      </c>
      <c r="AL45" s="45"/>
      <c r="AM45" s="45"/>
      <c r="AN45" s="45"/>
      <c r="AO45" s="45"/>
      <c r="AP45" s="45"/>
      <c r="AQ45" s="45"/>
      <c r="AR45" s="45"/>
      <c r="AS45" s="45">
        <v>5</v>
      </c>
      <c r="AT45" s="45"/>
      <c r="AU45" s="45"/>
      <c r="AV45" s="45"/>
      <c r="AW45" s="45"/>
      <c r="AX45" s="45"/>
      <c r="AY45" s="45"/>
      <c r="AZ45" s="45"/>
      <c r="BA45" s="24"/>
      <c r="BB45" s="24"/>
      <c r="BC45" s="24"/>
      <c r="BD45" s="24"/>
      <c r="BE45" s="24"/>
      <c r="BF45" s="24"/>
      <c r="BG45" s="24"/>
      <c r="BH45" s="24"/>
      <c r="BI45" s="25"/>
      <c r="BJ45" s="25"/>
      <c r="BK45" s="25"/>
      <c r="BL45" s="25"/>
    </row>
    <row r="46" spans="1:64" s="2" customFormat="1" ht="66" customHeight="1" x14ac:dyDescent="0.25">
      <c r="A46" s="45">
        <v>1</v>
      </c>
      <c r="B46" s="45"/>
      <c r="C46" s="45"/>
      <c r="D46" s="78" t="s">
        <v>81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81">
        <f>AO63</f>
        <v>2049000</v>
      </c>
      <c r="AD46" s="81"/>
      <c r="AE46" s="81"/>
      <c r="AF46" s="81"/>
      <c r="AG46" s="81"/>
      <c r="AH46" s="81"/>
      <c r="AI46" s="81"/>
      <c r="AJ46" s="81"/>
      <c r="AK46" s="81">
        <v>0</v>
      </c>
      <c r="AL46" s="81"/>
      <c r="AM46" s="81"/>
      <c r="AN46" s="81"/>
      <c r="AO46" s="81"/>
      <c r="AP46" s="81"/>
      <c r="AQ46" s="81"/>
      <c r="AR46" s="81"/>
      <c r="AS46" s="81">
        <f>AC46+AK46</f>
        <v>2049000</v>
      </c>
      <c r="AT46" s="81"/>
      <c r="AU46" s="81"/>
      <c r="AV46" s="81"/>
      <c r="AW46" s="81"/>
      <c r="AX46" s="81"/>
      <c r="AY46" s="81"/>
      <c r="AZ46" s="81"/>
      <c r="BA46" s="30"/>
      <c r="BB46" s="31"/>
      <c r="BC46" s="31"/>
      <c r="BD46" s="31"/>
      <c r="BE46" s="31"/>
      <c r="BF46" s="31"/>
      <c r="BG46" s="31"/>
      <c r="BH46" s="31"/>
      <c r="BI46" s="32"/>
      <c r="BJ46" s="32"/>
      <c r="BK46" s="32"/>
      <c r="BL46" s="32"/>
    </row>
    <row r="47" spans="1:64" s="2" customFormat="1" ht="23.25" customHeight="1" x14ac:dyDescent="0.25">
      <c r="A47" s="50"/>
      <c r="B47" s="50"/>
      <c r="C47" s="50"/>
      <c r="D47" s="51" t="s">
        <v>47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9">
        <f>AC46</f>
        <v>2049000</v>
      </c>
      <c r="AD47" s="49"/>
      <c r="AE47" s="49"/>
      <c r="AF47" s="49"/>
      <c r="AG47" s="49"/>
      <c r="AH47" s="49"/>
      <c r="AI47" s="49"/>
      <c r="AJ47" s="49"/>
      <c r="AK47" s="49">
        <f>AK46</f>
        <v>0</v>
      </c>
      <c r="AL47" s="49"/>
      <c r="AM47" s="49"/>
      <c r="AN47" s="49"/>
      <c r="AO47" s="49"/>
      <c r="AP47" s="49"/>
      <c r="AQ47" s="49"/>
      <c r="AR47" s="49"/>
      <c r="AS47" s="49">
        <f>AC47+AK47</f>
        <v>2049000</v>
      </c>
      <c r="AT47" s="49"/>
      <c r="AU47" s="49"/>
      <c r="AV47" s="49"/>
      <c r="AW47" s="49"/>
      <c r="AX47" s="49"/>
      <c r="AY47" s="49"/>
      <c r="AZ47" s="49"/>
      <c r="BA47" s="33"/>
      <c r="BB47" s="33"/>
      <c r="BC47" s="33"/>
      <c r="BD47" s="33"/>
      <c r="BE47" s="33"/>
      <c r="BF47" s="33"/>
      <c r="BG47" s="33"/>
      <c r="BH47" s="33"/>
      <c r="BI47" s="32"/>
      <c r="BJ47" s="32"/>
      <c r="BK47" s="32"/>
      <c r="BL47" s="32"/>
    </row>
    <row r="48" spans="1:64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79" ht="15.75" customHeight="1" x14ac:dyDescent="0.2">
      <c r="A49" s="84" t="s">
        <v>26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</row>
    <row r="50" spans="1:79" ht="15" customHeight="1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</row>
    <row r="51" spans="1:79" ht="15.95" customHeight="1" x14ac:dyDescent="0.25">
      <c r="A51" s="45" t="s">
        <v>15</v>
      </c>
      <c r="B51" s="45"/>
      <c r="C51" s="45"/>
      <c r="D51" s="60" t="s">
        <v>18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45" t="s">
        <v>16</v>
      </c>
      <c r="AC51" s="45"/>
      <c r="AD51" s="45"/>
      <c r="AE51" s="45"/>
      <c r="AF51" s="45"/>
      <c r="AG51" s="45"/>
      <c r="AH51" s="45"/>
      <c r="AI51" s="45"/>
      <c r="AJ51" s="45" t="s">
        <v>17</v>
      </c>
      <c r="AK51" s="45"/>
      <c r="AL51" s="45"/>
      <c r="AM51" s="45"/>
      <c r="AN51" s="45"/>
      <c r="AO51" s="45"/>
      <c r="AP51" s="45"/>
      <c r="AQ51" s="45"/>
      <c r="AR51" s="45" t="s">
        <v>14</v>
      </c>
      <c r="AS51" s="45"/>
      <c r="AT51" s="45"/>
      <c r="AU51" s="45"/>
      <c r="AV51" s="45"/>
      <c r="AW51" s="45"/>
      <c r="AX51" s="45"/>
      <c r="AY51" s="4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79" ht="29.1" customHeight="1" x14ac:dyDescent="0.25">
      <c r="A52" s="45"/>
      <c r="B52" s="45"/>
      <c r="C52" s="45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79" ht="15.75" customHeight="1" x14ac:dyDescent="0.25">
      <c r="A53" s="45">
        <v>1</v>
      </c>
      <c r="B53" s="45"/>
      <c r="C53" s="45"/>
      <c r="D53" s="46">
        <v>2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8"/>
      <c r="AB53" s="45">
        <v>3</v>
      </c>
      <c r="AC53" s="45"/>
      <c r="AD53" s="45"/>
      <c r="AE53" s="45"/>
      <c r="AF53" s="45"/>
      <c r="AG53" s="45"/>
      <c r="AH53" s="45"/>
      <c r="AI53" s="45"/>
      <c r="AJ53" s="45">
        <v>4</v>
      </c>
      <c r="AK53" s="45"/>
      <c r="AL53" s="45"/>
      <c r="AM53" s="45"/>
      <c r="AN53" s="45"/>
      <c r="AO53" s="45"/>
      <c r="AP53" s="45"/>
      <c r="AQ53" s="45"/>
      <c r="AR53" s="45">
        <v>5</v>
      </c>
      <c r="AS53" s="45"/>
      <c r="AT53" s="45"/>
      <c r="AU53" s="45"/>
      <c r="AV53" s="45"/>
      <c r="AW53" s="45"/>
      <c r="AX53" s="45"/>
      <c r="AY53" s="4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79" ht="63.75" customHeight="1" x14ac:dyDescent="0.25">
      <c r="A54" s="45">
        <v>1</v>
      </c>
      <c r="B54" s="45"/>
      <c r="C54" s="45"/>
      <c r="D54" s="78" t="s">
        <v>62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81">
        <f>AO63</f>
        <v>2049000</v>
      </c>
      <c r="AC54" s="81"/>
      <c r="AD54" s="81"/>
      <c r="AE54" s="81"/>
      <c r="AF54" s="81"/>
      <c r="AG54" s="81"/>
      <c r="AH54" s="81"/>
      <c r="AI54" s="81"/>
      <c r="AJ54" s="81">
        <v>0</v>
      </c>
      <c r="AK54" s="81"/>
      <c r="AL54" s="81"/>
      <c r="AM54" s="81"/>
      <c r="AN54" s="81"/>
      <c r="AO54" s="81"/>
      <c r="AP54" s="81"/>
      <c r="AQ54" s="81"/>
      <c r="AR54" s="81">
        <f>AB54+AJ54</f>
        <v>2049000</v>
      </c>
      <c r="AS54" s="81"/>
      <c r="AT54" s="81"/>
      <c r="AU54" s="81"/>
      <c r="AV54" s="81"/>
      <c r="AW54" s="81"/>
      <c r="AX54" s="81"/>
      <c r="AY54" s="81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CA54" s="1" t="s">
        <v>6</v>
      </c>
    </row>
    <row r="55" spans="1:79" s="2" customFormat="1" ht="23.25" customHeight="1" x14ac:dyDescent="0.25">
      <c r="A55" s="50"/>
      <c r="B55" s="50"/>
      <c r="C55" s="50"/>
      <c r="D55" s="88" t="s">
        <v>14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49">
        <f>SUM(AB54:AI54)</f>
        <v>2049000</v>
      </c>
      <c r="AC55" s="49"/>
      <c r="AD55" s="49"/>
      <c r="AE55" s="49"/>
      <c r="AF55" s="49"/>
      <c r="AG55" s="49"/>
      <c r="AH55" s="49"/>
      <c r="AI55" s="49"/>
      <c r="AJ55" s="49">
        <f>SUM(AJ54:AQ54)</f>
        <v>0</v>
      </c>
      <c r="AK55" s="49"/>
      <c r="AL55" s="49"/>
      <c r="AM55" s="49"/>
      <c r="AN55" s="49"/>
      <c r="AO55" s="49"/>
      <c r="AP55" s="49"/>
      <c r="AQ55" s="49"/>
      <c r="AR55" s="49">
        <f>AB55+AJ55</f>
        <v>2049000</v>
      </c>
      <c r="AS55" s="49"/>
      <c r="AT55" s="49"/>
      <c r="AU55" s="49"/>
      <c r="AV55" s="49"/>
      <c r="AW55" s="49"/>
      <c r="AX55" s="49"/>
      <c r="AY55" s="49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7" spans="1:79" ht="15.75" customHeight="1" x14ac:dyDescent="0.2">
      <c r="A57" s="54" t="s">
        <v>27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</row>
    <row r="58" spans="1:79" ht="8.2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79" ht="37.5" customHeight="1" x14ac:dyDescent="0.2">
      <c r="A59" s="45" t="s">
        <v>15</v>
      </c>
      <c r="B59" s="45"/>
      <c r="C59" s="45"/>
      <c r="D59" s="45"/>
      <c r="E59" s="45"/>
      <c r="F59" s="45"/>
      <c r="G59" s="46" t="s">
        <v>28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8"/>
      <c r="Z59" s="45" t="s">
        <v>2</v>
      </c>
      <c r="AA59" s="45"/>
      <c r="AB59" s="45"/>
      <c r="AC59" s="45"/>
      <c r="AD59" s="45"/>
      <c r="AE59" s="45" t="s">
        <v>1</v>
      </c>
      <c r="AF59" s="45"/>
      <c r="AG59" s="45"/>
      <c r="AH59" s="45"/>
      <c r="AI59" s="45"/>
      <c r="AJ59" s="45"/>
      <c r="AK59" s="45"/>
      <c r="AL59" s="45"/>
      <c r="AM59" s="45"/>
      <c r="AN59" s="45"/>
      <c r="AO59" s="46" t="s">
        <v>16</v>
      </c>
      <c r="AP59" s="47"/>
      <c r="AQ59" s="47"/>
      <c r="AR59" s="47"/>
      <c r="AS59" s="47"/>
      <c r="AT59" s="47"/>
      <c r="AU59" s="47"/>
      <c r="AV59" s="48"/>
      <c r="AW59" s="46" t="s">
        <v>17</v>
      </c>
      <c r="AX59" s="47"/>
      <c r="AY59" s="47"/>
      <c r="AZ59" s="47"/>
      <c r="BA59" s="47"/>
      <c r="BB59" s="47"/>
      <c r="BC59" s="47"/>
      <c r="BD59" s="48"/>
      <c r="BE59" s="46" t="s">
        <v>14</v>
      </c>
      <c r="BF59" s="47"/>
      <c r="BG59" s="47"/>
      <c r="BH59" s="47"/>
      <c r="BI59" s="47"/>
      <c r="BJ59" s="47"/>
      <c r="BK59" s="47"/>
      <c r="BL59" s="48"/>
    </row>
    <row r="60" spans="1:79" ht="15.75" x14ac:dyDescent="0.2">
      <c r="A60" s="45">
        <v>1</v>
      </c>
      <c r="B60" s="45"/>
      <c r="C60" s="45"/>
      <c r="D60" s="45"/>
      <c r="E60" s="45"/>
      <c r="F60" s="45"/>
      <c r="G60" s="46">
        <v>2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8"/>
      <c r="Z60" s="45">
        <v>3</v>
      </c>
      <c r="AA60" s="45"/>
      <c r="AB60" s="45"/>
      <c r="AC60" s="45"/>
      <c r="AD60" s="45"/>
      <c r="AE60" s="45">
        <v>4</v>
      </c>
      <c r="AF60" s="45"/>
      <c r="AG60" s="45"/>
      <c r="AH60" s="45"/>
      <c r="AI60" s="45"/>
      <c r="AJ60" s="45"/>
      <c r="AK60" s="45"/>
      <c r="AL60" s="45"/>
      <c r="AM60" s="45"/>
      <c r="AN60" s="45"/>
      <c r="AO60" s="45">
        <v>5</v>
      </c>
      <c r="AP60" s="45"/>
      <c r="AQ60" s="45"/>
      <c r="AR60" s="45"/>
      <c r="AS60" s="45"/>
      <c r="AT60" s="45"/>
      <c r="AU60" s="45"/>
      <c r="AV60" s="45"/>
      <c r="AW60" s="45">
        <v>6</v>
      </c>
      <c r="AX60" s="45"/>
      <c r="AY60" s="45"/>
      <c r="AZ60" s="45"/>
      <c r="BA60" s="45"/>
      <c r="BB60" s="45"/>
      <c r="BC60" s="45"/>
      <c r="BD60" s="45"/>
      <c r="BE60" s="45">
        <v>7</v>
      </c>
      <c r="BF60" s="45"/>
      <c r="BG60" s="45"/>
      <c r="BH60" s="45"/>
      <c r="BI60" s="45"/>
      <c r="BJ60" s="45"/>
      <c r="BK60" s="45"/>
      <c r="BL60" s="45"/>
    </row>
    <row r="61" spans="1:79" ht="35.25" customHeight="1" x14ac:dyDescent="0.2">
      <c r="A61" s="46"/>
      <c r="B61" s="47"/>
      <c r="C61" s="47"/>
      <c r="D61" s="47"/>
      <c r="E61" s="47"/>
      <c r="F61" s="48"/>
      <c r="G61" s="108" t="s">
        <v>74</v>
      </c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10"/>
    </row>
    <row r="62" spans="1:79" ht="18" customHeight="1" x14ac:dyDescent="0.2">
      <c r="A62" s="50">
        <v>0</v>
      </c>
      <c r="B62" s="50"/>
      <c r="C62" s="50"/>
      <c r="D62" s="50"/>
      <c r="E62" s="50"/>
      <c r="F62" s="50"/>
      <c r="G62" s="103" t="s">
        <v>48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106"/>
      <c r="AA62" s="106"/>
      <c r="AB62" s="106"/>
      <c r="AC62" s="106"/>
      <c r="AD62" s="106"/>
      <c r="AE62" s="107"/>
      <c r="AF62" s="107"/>
      <c r="AG62" s="107"/>
      <c r="AH62" s="107"/>
      <c r="AI62" s="107"/>
      <c r="AJ62" s="107"/>
      <c r="AK62" s="107"/>
      <c r="AL62" s="107"/>
      <c r="AM62" s="107"/>
      <c r="AN62" s="51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</row>
    <row r="63" spans="1:79" ht="66" customHeight="1" x14ac:dyDescent="0.2">
      <c r="A63" s="45">
        <v>0</v>
      </c>
      <c r="B63" s="45"/>
      <c r="C63" s="45"/>
      <c r="D63" s="45"/>
      <c r="E63" s="45"/>
      <c r="F63" s="45"/>
      <c r="G63" s="111" t="s">
        <v>75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3"/>
      <c r="Z63" s="114" t="s">
        <v>49</v>
      </c>
      <c r="AA63" s="114"/>
      <c r="AB63" s="114"/>
      <c r="AC63" s="114"/>
      <c r="AD63" s="114"/>
      <c r="AE63" s="115" t="s">
        <v>61</v>
      </c>
      <c r="AF63" s="116"/>
      <c r="AG63" s="116"/>
      <c r="AH63" s="116"/>
      <c r="AI63" s="116"/>
      <c r="AJ63" s="116"/>
      <c r="AK63" s="116"/>
      <c r="AL63" s="116"/>
      <c r="AM63" s="116"/>
      <c r="AN63" s="117"/>
      <c r="AO63" s="81">
        <v>2049000</v>
      </c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>
        <f>AO63+AW63</f>
        <v>2049000</v>
      </c>
      <c r="BF63" s="81"/>
      <c r="BG63" s="81"/>
      <c r="BH63" s="81"/>
      <c r="BI63" s="81"/>
      <c r="BJ63" s="81"/>
      <c r="BK63" s="81"/>
      <c r="BL63" s="81"/>
    </row>
    <row r="64" spans="1:79" ht="18" customHeight="1" x14ac:dyDescent="0.2">
      <c r="A64" s="50">
        <v>0</v>
      </c>
      <c r="B64" s="50"/>
      <c r="C64" s="50"/>
      <c r="D64" s="50"/>
      <c r="E64" s="50"/>
      <c r="F64" s="50"/>
      <c r="G64" s="103" t="s">
        <v>51</v>
      </c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6"/>
      <c r="Z64" s="106"/>
      <c r="AA64" s="106"/>
      <c r="AB64" s="106"/>
      <c r="AC64" s="106"/>
      <c r="AD64" s="106"/>
      <c r="AE64" s="118"/>
      <c r="AF64" s="119"/>
      <c r="AG64" s="119"/>
      <c r="AH64" s="119"/>
      <c r="AI64" s="119"/>
      <c r="AJ64" s="119"/>
      <c r="AK64" s="119"/>
      <c r="AL64" s="119"/>
      <c r="AM64" s="119"/>
      <c r="AN64" s="120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2"/>
      <c r="BF64" s="122"/>
      <c r="BG64" s="122"/>
      <c r="BH64" s="122"/>
      <c r="BI64" s="122"/>
      <c r="BJ64" s="122"/>
      <c r="BK64" s="122"/>
      <c r="BL64" s="122"/>
    </row>
    <row r="65" spans="1:64" ht="51" customHeight="1" x14ac:dyDescent="0.2">
      <c r="A65" s="45">
        <v>0</v>
      </c>
      <c r="B65" s="45"/>
      <c r="C65" s="45"/>
      <c r="D65" s="45"/>
      <c r="E65" s="45"/>
      <c r="F65" s="45"/>
      <c r="G65" s="111" t="s">
        <v>77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114" t="s">
        <v>50</v>
      </c>
      <c r="AA65" s="114"/>
      <c r="AB65" s="114"/>
      <c r="AC65" s="114"/>
      <c r="AD65" s="114"/>
      <c r="AE65" s="115" t="s">
        <v>78</v>
      </c>
      <c r="AF65" s="116"/>
      <c r="AG65" s="116"/>
      <c r="AH65" s="116"/>
      <c r="AI65" s="116"/>
      <c r="AJ65" s="116"/>
      <c r="AK65" s="116"/>
      <c r="AL65" s="116"/>
      <c r="AM65" s="116"/>
      <c r="AN65" s="117"/>
      <c r="AO65" s="123">
        <v>2</v>
      </c>
      <c r="AP65" s="123"/>
      <c r="AQ65" s="123"/>
      <c r="AR65" s="123"/>
      <c r="AS65" s="123"/>
      <c r="AT65" s="123"/>
      <c r="AU65" s="123"/>
      <c r="AV65" s="123"/>
      <c r="AW65" s="127"/>
      <c r="AX65" s="127"/>
      <c r="AY65" s="127"/>
      <c r="AZ65" s="127"/>
      <c r="BA65" s="127"/>
      <c r="BB65" s="127"/>
      <c r="BC65" s="127"/>
      <c r="BD65" s="127"/>
      <c r="BE65" s="124">
        <f>AO65+AW65</f>
        <v>2</v>
      </c>
      <c r="BF65" s="124"/>
      <c r="BG65" s="124"/>
      <c r="BH65" s="124"/>
      <c r="BI65" s="124"/>
      <c r="BJ65" s="124"/>
      <c r="BK65" s="124"/>
      <c r="BL65" s="124"/>
    </row>
    <row r="66" spans="1:64" ht="21.75" customHeight="1" x14ac:dyDescent="0.2">
      <c r="A66" s="50">
        <v>0</v>
      </c>
      <c r="B66" s="50"/>
      <c r="C66" s="50"/>
      <c r="D66" s="50"/>
      <c r="E66" s="50"/>
      <c r="F66" s="50"/>
      <c r="G66" s="103" t="s">
        <v>52</v>
      </c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6"/>
      <c r="Z66" s="106"/>
      <c r="AA66" s="106"/>
      <c r="AB66" s="106"/>
      <c r="AC66" s="106"/>
      <c r="AD66" s="106"/>
      <c r="AE66" s="118"/>
      <c r="AF66" s="119"/>
      <c r="AG66" s="119"/>
      <c r="AH66" s="119"/>
      <c r="AI66" s="119"/>
      <c r="AJ66" s="119"/>
      <c r="AK66" s="119"/>
      <c r="AL66" s="119"/>
      <c r="AM66" s="119"/>
      <c r="AN66" s="120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</row>
    <row r="67" spans="1:64" ht="80.25" customHeight="1" x14ac:dyDescent="0.2">
      <c r="A67" s="45">
        <v>0</v>
      </c>
      <c r="B67" s="45"/>
      <c r="C67" s="45"/>
      <c r="D67" s="45"/>
      <c r="E67" s="45"/>
      <c r="F67" s="45"/>
      <c r="G67" s="111" t="s">
        <v>79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114" t="s">
        <v>49</v>
      </c>
      <c r="AA67" s="114"/>
      <c r="AB67" s="114"/>
      <c r="AC67" s="114"/>
      <c r="AD67" s="114"/>
      <c r="AE67" s="115" t="s">
        <v>59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81">
        <f>AO63/AO65</f>
        <v>1024500</v>
      </c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>
        <f>AO67+AW67</f>
        <v>1024500</v>
      </c>
      <c r="BF67" s="81"/>
      <c r="BG67" s="81"/>
      <c r="BH67" s="81"/>
      <c r="BI67" s="81"/>
      <c r="BJ67" s="81"/>
      <c r="BK67" s="81"/>
      <c r="BL67" s="81"/>
    </row>
    <row r="68" spans="1:64" ht="18" customHeight="1" x14ac:dyDescent="0.2">
      <c r="A68" s="50">
        <v>0</v>
      </c>
      <c r="B68" s="50"/>
      <c r="C68" s="50"/>
      <c r="D68" s="50"/>
      <c r="E68" s="50"/>
      <c r="F68" s="50"/>
      <c r="G68" s="103" t="s">
        <v>53</v>
      </c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6"/>
      <c r="Z68" s="106"/>
      <c r="AA68" s="106"/>
      <c r="AB68" s="106"/>
      <c r="AC68" s="106"/>
      <c r="AD68" s="106"/>
      <c r="AE68" s="118"/>
      <c r="AF68" s="119"/>
      <c r="AG68" s="119"/>
      <c r="AH68" s="119"/>
      <c r="AI68" s="119"/>
      <c r="AJ68" s="119"/>
      <c r="AK68" s="119"/>
      <c r="AL68" s="119"/>
      <c r="AM68" s="119"/>
      <c r="AN68" s="120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</row>
    <row r="69" spans="1:64" ht="33.75" customHeight="1" x14ac:dyDescent="0.2">
      <c r="A69" s="45">
        <v>0</v>
      </c>
      <c r="B69" s="45"/>
      <c r="C69" s="45"/>
      <c r="D69" s="45"/>
      <c r="E69" s="45"/>
      <c r="F69" s="45"/>
      <c r="G69" s="111" t="s">
        <v>76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114" t="s">
        <v>54</v>
      </c>
      <c r="AA69" s="114"/>
      <c r="AB69" s="114"/>
      <c r="AC69" s="114"/>
      <c r="AD69" s="114"/>
      <c r="AE69" s="115" t="s">
        <v>59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124">
        <v>100</v>
      </c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>
        <f>AO69+AW69</f>
        <v>100</v>
      </c>
      <c r="BF69" s="124"/>
      <c r="BG69" s="124"/>
      <c r="BH69" s="124"/>
      <c r="BI69" s="124"/>
      <c r="BJ69" s="124"/>
      <c r="BK69" s="124"/>
      <c r="BL69" s="124"/>
    </row>
    <row r="70" spans="1:64" ht="26.25" customHeight="1" x14ac:dyDescent="0.2"/>
    <row r="71" spans="1:64" ht="31.5" customHeight="1" x14ac:dyDescent="0.25">
      <c r="A71" s="58" t="s">
        <v>68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44"/>
      <c r="AO71" s="57" t="s">
        <v>69</v>
      </c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</row>
    <row r="72" spans="1:64" ht="19.5" customHeight="1" x14ac:dyDescent="0.2">
      <c r="W72" s="55" t="s">
        <v>5</v>
      </c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O72" s="55" t="s">
        <v>35</v>
      </c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</row>
    <row r="73" spans="1:64" ht="15.75" customHeight="1" x14ac:dyDescent="0.2">
      <c r="A73" s="59" t="s">
        <v>3</v>
      </c>
      <c r="B73" s="59"/>
      <c r="C73" s="59"/>
      <c r="D73" s="59"/>
      <c r="E73" s="59"/>
      <c r="F73" s="59"/>
    </row>
    <row r="74" spans="1:64" ht="15.75" customHeight="1" x14ac:dyDescent="0.25">
      <c r="A74" s="56" t="s">
        <v>56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</row>
    <row r="75" spans="1:64" ht="15.75" customHeight="1" x14ac:dyDescent="0.2">
      <c r="A75" s="34" t="s">
        <v>31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</row>
    <row r="76" spans="1:64" ht="3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</row>
    <row r="77" spans="1:64" ht="28.5" customHeight="1" x14ac:dyDescent="0.25">
      <c r="A77" s="58" t="s">
        <v>64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41"/>
      <c r="X77" s="41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1"/>
      <c r="AM77" s="41"/>
      <c r="AN77" s="43"/>
      <c r="AO77" s="57" t="s">
        <v>65</v>
      </c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</row>
    <row r="78" spans="1:64" x14ac:dyDescent="0.2">
      <c r="W78" s="55" t="s">
        <v>5</v>
      </c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O78" s="55" t="s">
        <v>35</v>
      </c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</row>
    <row r="79" spans="1:64" ht="16.5" customHeight="1" x14ac:dyDescent="0.25">
      <c r="A79" s="68">
        <f>AO7</f>
        <v>45316</v>
      </c>
      <c r="B79" s="68"/>
      <c r="C79" s="68"/>
      <c r="D79" s="68"/>
      <c r="E79" s="68"/>
      <c r="F79" s="68"/>
      <c r="G79" s="68"/>
      <c r="H79" s="68"/>
    </row>
    <row r="80" spans="1:64" ht="16.5" customHeight="1" x14ac:dyDescent="0.2">
      <c r="A80" s="67" t="s">
        <v>29</v>
      </c>
      <c r="B80" s="67"/>
      <c r="C80" s="67"/>
      <c r="D80" s="67"/>
      <c r="E80" s="67"/>
      <c r="F80" s="67"/>
      <c r="G80" s="67"/>
      <c r="H80" s="67"/>
      <c r="I80" s="10"/>
      <c r="J80" s="10"/>
      <c r="K80" s="10"/>
      <c r="L80" s="10"/>
      <c r="M80" s="10"/>
      <c r="N80" s="10"/>
      <c r="O80" s="10"/>
      <c r="P80" s="10"/>
      <c r="Q80" s="10"/>
    </row>
    <row r="81" spans="1:1" ht="15.75" customHeight="1" x14ac:dyDescent="0.2">
      <c r="A81" s="1" t="s">
        <v>30</v>
      </c>
    </row>
  </sheetData>
  <mergeCells count="188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A64:F64"/>
    <mergeCell ref="G64:Y64"/>
    <mergeCell ref="AW65:BD65"/>
    <mergeCell ref="Z67:AD67"/>
    <mergeCell ref="AE67:AN67"/>
    <mergeCell ref="AO67:AV67"/>
    <mergeCell ref="AW67:BD67"/>
    <mergeCell ref="A66:F66"/>
    <mergeCell ref="G66:Y66"/>
    <mergeCell ref="Z66:AD66"/>
    <mergeCell ref="AW66:BD66"/>
    <mergeCell ref="BE66:BL66"/>
    <mergeCell ref="A65:F65"/>
    <mergeCell ref="G65:Y65"/>
    <mergeCell ref="Z65:AD65"/>
    <mergeCell ref="AE65:AN65"/>
    <mergeCell ref="AO65:AV65"/>
    <mergeCell ref="BE65:BL65"/>
    <mergeCell ref="AE66:AN66"/>
    <mergeCell ref="AO66:AV66"/>
    <mergeCell ref="Z64:AD64"/>
    <mergeCell ref="AE64:AN64"/>
    <mergeCell ref="AO64:AV64"/>
    <mergeCell ref="AW64:BD64"/>
    <mergeCell ref="AW62:BD62"/>
    <mergeCell ref="BE62:BL62"/>
    <mergeCell ref="BE63:BL63"/>
    <mergeCell ref="BE64:BL64"/>
    <mergeCell ref="A63:F63"/>
    <mergeCell ref="G63:Y63"/>
    <mergeCell ref="Z63:AD63"/>
    <mergeCell ref="AE63:AN63"/>
    <mergeCell ref="AO63:AV63"/>
    <mergeCell ref="AW63:BD63"/>
    <mergeCell ref="A62:F62"/>
    <mergeCell ref="G62:Y62"/>
    <mergeCell ref="Z62:AD62"/>
    <mergeCell ref="AE62:AN62"/>
    <mergeCell ref="AO62:AV62"/>
    <mergeCell ref="G61:BL61"/>
    <mergeCell ref="A41:AZ41"/>
    <mergeCell ref="AC43:AJ44"/>
    <mergeCell ref="A61:F61"/>
    <mergeCell ref="A46:C46"/>
    <mergeCell ref="D46:AB46"/>
    <mergeCell ref="AC46:AJ46"/>
    <mergeCell ref="AK46:AR46"/>
    <mergeCell ref="AS46:AZ46"/>
    <mergeCell ref="A42:AZ42"/>
    <mergeCell ref="A55:C55"/>
    <mergeCell ref="AW7:BF7"/>
    <mergeCell ref="N14:AS14"/>
    <mergeCell ref="AU14:BB14"/>
    <mergeCell ref="A11:BL11"/>
    <mergeCell ref="AO7:AU7"/>
    <mergeCell ref="B16:L16"/>
    <mergeCell ref="BE20:BL20"/>
    <mergeCell ref="BE19:BL19"/>
    <mergeCell ref="AK19:BC19"/>
    <mergeCell ref="AK20:BC20"/>
    <mergeCell ref="AA20:AI20"/>
    <mergeCell ref="B19:L19"/>
    <mergeCell ref="N19:Y19"/>
    <mergeCell ref="AA19:AI19"/>
    <mergeCell ref="B20:L20"/>
    <mergeCell ref="N20:Y20"/>
    <mergeCell ref="N17:AS17"/>
    <mergeCell ref="AU17:BB17"/>
    <mergeCell ref="AU13:BB13"/>
    <mergeCell ref="AU16:BB16"/>
    <mergeCell ref="B13:L13"/>
    <mergeCell ref="B14:L14"/>
    <mergeCell ref="N13:AS13"/>
    <mergeCell ref="N16:AS16"/>
    <mergeCell ref="B17:L17"/>
    <mergeCell ref="G38:BL38"/>
    <mergeCell ref="A38:F38"/>
    <mergeCell ref="A33:BL33"/>
    <mergeCell ref="AC45:AJ45"/>
    <mergeCell ref="AS43:AZ44"/>
    <mergeCell ref="D43:AB44"/>
    <mergeCell ref="A43:C44"/>
    <mergeCell ref="G37:BL37"/>
    <mergeCell ref="A39:F39"/>
    <mergeCell ref="G39:BL39"/>
    <mergeCell ref="AK47:AR47"/>
    <mergeCell ref="D45:AB45"/>
    <mergeCell ref="A45:C45"/>
    <mergeCell ref="AR53:AY53"/>
    <mergeCell ref="AB55:AI55"/>
    <mergeCell ref="A50:AY50"/>
    <mergeCell ref="AJ54:AQ54"/>
    <mergeCell ref="AR54:AY54"/>
    <mergeCell ref="A53:C53"/>
    <mergeCell ref="AO1:BL1"/>
    <mergeCell ref="A49:BL49"/>
    <mergeCell ref="U22:AD22"/>
    <mergeCell ref="AE22:AR22"/>
    <mergeCell ref="G29:BL29"/>
    <mergeCell ref="AS45:AZ45"/>
    <mergeCell ref="AO2:BL2"/>
    <mergeCell ref="A25:BL25"/>
    <mergeCell ref="A26:BL26"/>
    <mergeCell ref="A28:BL28"/>
    <mergeCell ref="AO6:BF6"/>
    <mergeCell ref="AO4:BL4"/>
    <mergeCell ref="AO5:BL5"/>
    <mergeCell ref="A54:C54"/>
    <mergeCell ref="D54:AA54"/>
    <mergeCell ref="AB54:AI54"/>
    <mergeCell ref="A10:BL10"/>
    <mergeCell ref="I23:S23"/>
    <mergeCell ref="AK45:AR45"/>
    <mergeCell ref="AK43:AR44"/>
    <mergeCell ref="AO3:BL3"/>
    <mergeCell ref="A31:F31"/>
    <mergeCell ref="G31:BL31"/>
    <mergeCell ref="A22:T22"/>
    <mergeCell ref="AS22:BC22"/>
    <mergeCell ref="BD22:BL22"/>
    <mergeCell ref="T23:W23"/>
    <mergeCell ref="A23:H23"/>
    <mergeCell ref="A30:F30"/>
    <mergeCell ref="G30:BL30"/>
    <mergeCell ref="A36:BL36"/>
    <mergeCell ref="A37:F37"/>
    <mergeCell ref="A29:F29"/>
    <mergeCell ref="A34:BL34"/>
    <mergeCell ref="A80:H80"/>
    <mergeCell ref="A79:H79"/>
    <mergeCell ref="A77:V77"/>
    <mergeCell ref="AO78:BG78"/>
    <mergeCell ref="AO72:BG72"/>
    <mergeCell ref="AR51:AY52"/>
    <mergeCell ref="AJ55:AQ55"/>
    <mergeCell ref="AR55:AY55"/>
    <mergeCell ref="A51:C52"/>
    <mergeCell ref="D53:AA53"/>
    <mergeCell ref="AB53:AI53"/>
    <mergeCell ref="D51:AA52"/>
    <mergeCell ref="AB51:AI52"/>
    <mergeCell ref="AJ51:AQ52"/>
    <mergeCell ref="AJ53:AQ53"/>
    <mergeCell ref="D55:AA55"/>
    <mergeCell ref="A57:BL57"/>
    <mergeCell ref="W78:AM78"/>
    <mergeCell ref="A74:V74"/>
    <mergeCell ref="AO77:BG77"/>
    <mergeCell ref="W72:AM72"/>
    <mergeCell ref="A71:V71"/>
    <mergeCell ref="AO71:BG71"/>
    <mergeCell ref="A73:F73"/>
    <mergeCell ref="W71:AM71"/>
    <mergeCell ref="AE60:AN60"/>
    <mergeCell ref="AS47:AZ47"/>
    <mergeCell ref="A47:C47"/>
    <mergeCell ref="D47:AB47"/>
    <mergeCell ref="AC47:AJ47"/>
    <mergeCell ref="G60:Y60"/>
    <mergeCell ref="Z60:AD60"/>
    <mergeCell ref="A60:F60"/>
    <mergeCell ref="A59:F59"/>
    <mergeCell ref="G59:Y59"/>
    <mergeCell ref="Z59:AD59"/>
    <mergeCell ref="AO60:AV60"/>
    <mergeCell ref="AE59:AN59"/>
    <mergeCell ref="AO59:AV59"/>
    <mergeCell ref="BE59:BL59"/>
    <mergeCell ref="BE60:BL60"/>
    <mergeCell ref="AW59:BD59"/>
    <mergeCell ref="AW60:BD60"/>
  </mergeCells>
  <phoneticPr fontId="0" type="noConversion"/>
  <conditionalFormatting sqref="A62:F69">
    <cfRule type="cellIs" dxfId="3" priority="15" stopIfTrue="1" operator="equal">
      <formula>0</formula>
    </cfRule>
  </conditionalFormatting>
  <conditionalFormatting sqref="H66:L68 H62:L64 G62:G69">
    <cfRule type="cellIs" dxfId="2" priority="26" stopIfTrue="1" operator="equal">
      <formula>#REF!</formula>
    </cfRule>
  </conditionalFormatting>
  <conditionalFormatting sqref="D47:I47">
    <cfRule type="cellIs" dxfId="1" priority="27" stopIfTrue="1" operator="equal">
      <formula>#REF!</formula>
    </cfRule>
  </conditionalFormatting>
  <conditionalFormatting sqref="D46">
    <cfRule type="cellIs" dxfId="0" priority="28" stopIfTrue="1" operator="equal">
      <formula>$D45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2" manualBreakCount="2">
    <brk id="39" max="64" man="1"/>
    <brk id="6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1216090</vt:lpstr>
      <vt:lpstr>'1216090'!Область_друку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2024-01-23T08:53:23Z</cp:lastPrinted>
  <dcterms:created xsi:type="dcterms:W3CDTF">2016-08-15T09:54:21Z</dcterms:created>
  <dcterms:modified xsi:type="dcterms:W3CDTF">2024-02-12T13:39:43Z</dcterms:modified>
</cp:coreProperties>
</file>