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1202\Паспорти УЖПМ\"/>
    </mc:Choice>
  </mc:AlternateContent>
  <bookViews>
    <workbookView xWindow="480" yWindow="135" windowWidth="20730" windowHeight="11760"/>
  </bookViews>
  <sheets>
    <sheet name="1218110" sheetId="2" r:id="rId1"/>
  </sheets>
  <definedNames>
    <definedName name="_xlnm.Print_Area" localSheetId="0">'1218110'!$A$1:$BM$82</definedName>
  </definedNames>
  <calcPr calcId="152511"/>
</workbook>
</file>

<file path=xl/calcChain.xml><?xml version="1.0" encoding="utf-8"?>
<calcChain xmlns="http://schemas.openxmlformats.org/spreadsheetml/2006/main">
  <c r="AJ55" i="2" l="1"/>
  <c r="AB54" i="2"/>
  <c r="AB55" i="2" s="1"/>
  <c r="AR55" i="2" s="1"/>
  <c r="AC46" i="2"/>
  <c r="AC47" i="2" s="1"/>
  <c r="AO68" i="2"/>
  <c r="BE68" i="2" s="1"/>
  <c r="BE64" i="2"/>
  <c r="BE66" i="2"/>
  <c r="BE63" i="2"/>
  <c r="A80" i="2"/>
  <c r="AO70" i="2"/>
  <c r="BE70" i="2" s="1"/>
  <c r="AK47" i="2"/>
  <c r="I23" i="2" s="1"/>
  <c r="AS46" i="2"/>
  <c r="AS47" i="2" l="1"/>
  <c r="AS22" i="2"/>
  <c r="U22" i="2" s="1"/>
  <c r="AR54" i="2"/>
</calcChain>
</file>

<file path=xl/sharedStrings.xml><?xml version="1.0" encoding="utf-8"?>
<sst xmlns="http://schemas.openxmlformats.org/spreadsheetml/2006/main" count="109" uniqueCount="87">
  <si>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</si>
  <si>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</si>
  <si>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</si>
  <si>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</si>
  <si>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</si>
  <si>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</si>
  <si>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s4.9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</si>
  <si>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</si>
  <si>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</si>
  <si>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</si>
  <si>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</si>
  <si>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</si>
  <si>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</si>
  <si>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</si>
  <si>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</si>
  <si>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</si>
  <si>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</si>
  <si>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</si>
  <si>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</si>
  <si>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</si>
  <si>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</si>
  <si>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</si>
  <si>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</si>
  <si>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</si>
  <si>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</si>
  <si>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</si>
  <si>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</si>
  <si>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</si>
  <si>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</si>
  <si>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</si>
  <si>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</si>
  <si>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</si>
  <si>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</si>
  <si>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</si>
  <si>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</si>
  <si>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</si>
  <si>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</si>
  <si>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</si>
  <si>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</si>
  <si>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</si>
  <si>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</si>
  <si>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</si>
  <si>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</si>
  <si>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</si>
  <si>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</si>
  <si>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</si>
  <si>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</si>
  <si>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</si>
  <si>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</si>
  <si>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од.</t>
  </si>
  <si>
    <t>продукту</t>
  </si>
  <si>
    <t>ефективності</t>
  </si>
  <si>
    <t>якості</t>
  </si>
  <si>
    <t>відс.</t>
  </si>
  <si>
    <t>1200000</t>
  </si>
  <si>
    <t xml:space="preserve"> </t>
  </si>
  <si>
    <t>Фінансове управління Хмельницької міської ради</t>
  </si>
  <si>
    <t>1210000</t>
  </si>
  <si>
    <t xml:space="preserve">Управління житлової політики і майна Хмельницької міської ради </t>
  </si>
  <si>
    <t>рішення сесії міської ради</t>
  </si>
  <si>
    <t>розрахунково</t>
  </si>
  <si>
    <t>гривень</t>
  </si>
  <si>
    <t>Наказ</t>
  </si>
  <si>
    <t>(Власне ім'я, ПРІЗВИЩЕ)</t>
  </si>
  <si>
    <t>титульний список</t>
  </si>
  <si>
    <t>2256400000</t>
  </si>
  <si>
    <t>Начальник фінансового управління</t>
  </si>
  <si>
    <t>Сергій ЯМЧУК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</si>
  <si>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</si>
  <si>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бюджетної програми місцевого бюджету на 2024  рік</t>
  </si>
  <si>
    <t>1218110</t>
  </si>
  <si>
    <t>Заходи із запобігання та ліквідації надзвичайних ситуацій та наслідків стихійного лиха</t>
  </si>
  <si>
    <t>0320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</si>
  <si>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змінами), рішення сесії Хмельницької міської ради від 21.12.2023 року № 15 "Про бюджет Хмельницької міської територіальної громади на 2024 рік"</t>
  </si>
  <si>
    <t xml:space="preserve">Завдання 1. Проведення поточного ремонту захисних споруд цивільного захисту </t>
  </si>
  <si>
    <t>обсяг видатків на поточний ремонт захисних споруд цивільного захисту</t>
  </si>
  <si>
    <t xml:space="preserve">кількість захисних споруд цивільного захисту в яких планується виконати роботи з поточного ремонту </t>
  </si>
  <si>
    <t xml:space="preserve">кількість захисних споруд цивільного захисту в яких необхідно виконати роботи з поточного ремонту </t>
  </si>
  <si>
    <t>службова записка</t>
  </si>
  <si>
    <t>середні витрати на виконання робіт з поточного ремонту 1 захисної споруди цивільного захисту</t>
  </si>
  <si>
    <t>питома вага кількості захисних споруд цивільного захисту, які заплановано відремонтувати до кількості захисних споруд цивільного захисту, які потребують ремонту</t>
  </si>
  <si>
    <t xml:space="preserve">Проведення поточного ремонту захисних споруд цивільного захисту </t>
  </si>
  <si>
    <t>Завдання 1. Проведення поточного ремонту захисних споруд цивільного захисту</t>
  </si>
  <si>
    <t xml:space="preserve">Належне утримання та проведення ремонту захисних споруд цивільного захисту в готовності використання за призначенням </t>
  </si>
  <si>
    <t>Забезпечення цивільного захисту населення і територій від надзвичайних ситуацій</t>
  </si>
  <si>
    <t xml:space="preserve">В. о. начальника управління житлової політики і майна </t>
  </si>
  <si>
    <t>Лариса АНДРЕЄВА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</si>
</sst>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Border="1" applyAlignment="1"/>
    <xf numFmtId="0" fontId="11" fillId="0" borderId="0" xfId="0" applyFont="1" applyBorder="1" applyAlignment="1">
      <alignment vertical="top" wrapText="1"/>
    </xf>
    <xf numFmtId="0" fontId="0" fillId="0" borderId="0" xfId="0" applyAlignment="1"/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4" fontId="10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right" wrapText="1"/>
    </xf>
    <xf numFmtId="0" fontId="3" fillId="0" borderId="0" xfId="0" applyFont="1" applyAlignment="1">
      <alignment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8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174" fontId="2" fillId="0" borderId="4" xfId="0" applyNumberFormat="1" applyFont="1" applyBorder="1" applyAlignment="1">
      <alignment horizontal="center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17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top"/>
    </xf>
    <xf numFmtId="0" fontId="3" fillId="0" borderId="1" xfId="0" quotePrefix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14" fillId="0" borderId="3" xfId="0" applyFont="1" applyBorder="1" applyAlignment="1"/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view="pageBreakPreview" zoomScaleNormal="100" zoomScaleSheetLayoutView="100" workbookViewId="0">
      <selection activeCell="Y85" sqref="Y85:Z85"/>
    </sheetView>
  </sheetViews>
  <sheetFormatPr defaultRowHeight="12.75" x14ac:dyDescent="0.2"/>
  <cols>
    <col min="1" max="18" width="2.85546875" style="1" customWidth="1"/>
    <col min="19" max="19" width="4.7109375" style="1" customWidth="1"/>
    <col min="20" max="20" width="3.85546875" style="1" customWidth="1"/>
    <col min="2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8" t="s">
        <v>19</v>
      </c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</row>
    <row r="2" spans="1:77" ht="15.95" customHeight="1" x14ac:dyDescent="0.2">
      <c r="AO2" s="113" t="s">
        <v>0</v>
      </c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</row>
    <row r="3" spans="1:77" ht="15" customHeight="1" x14ac:dyDescent="0.25">
      <c r="AO3" s="132" t="s">
        <v>62</v>
      </c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</row>
    <row r="4" spans="1:77" ht="32.1" customHeight="1" x14ac:dyDescent="0.25">
      <c r="AO4" s="130" t="s">
        <v>58</v>
      </c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</row>
    <row r="5" spans="1:77" x14ac:dyDescent="0.2">
      <c r="AO5" s="131" t="s">
        <v>7</v>
      </c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</row>
    <row r="6" spans="1:77" ht="7.5" customHeight="1" x14ac:dyDescent="0.2"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</row>
    <row r="7" spans="1:77" ht="16.5" customHeight="1" x14ac:dyDescent="0.25">
      <c r="AO7" s="122">
        <v>45316</v>
      </c>
      <c r="AP7" s="123"/>
      <c r="AQ7" s="123"/>
      <c r="AR7" s="123"/>
      <c r="AS7" s="123"/>
      <c r="AT7" s="123"/>
      <c r="AU7" s="123"/>
      <c r="AV7" s="35" t="s">
        <v>45</v>
      </c>
      <c r="AW7" s="124">
        <v>19</v>
      </c>
      <c r="AX7" s="124"/>
      <c r="AY7" s="124"/>
      <c r="AZ7" s="124"/>
      <c r="BA7" s="124"/>
      <c r="BB7" s="124"/>
      <c r="BC7" s="124"/>
      <c r="BD7" s="124"/>
      <c r="BE7" s="124"/>
      <c r="BF7" s="124"/>
    </row>
    <row r="8" spans="1:77" x14ac:dyDescent="0.2">
      <c r="AO8" s="33"/>
      <c r="AP8" s="33"/>
      <c r="AQ8" s="33"/>
      <c r="AR8" s="33"/>
      <c r="AS8" s="33"/>
      <c r="AT8" s="33"/>
      <c r="AU8" s="33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10" t="s">
        <v>8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 x14ac:dyDescent="0.2">
      <c r="A11" s="110" t="s">
        <v>69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8" customHeight="1" x14ac:dyDescent="0.2">
      <c r="A13" s="22" t="s">
        <v>35</v>
      </c>
      <c r="B13" s="93" t="s">
        <v>54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40"/>
      <c r="N13" s="99" t="s">
        <v>58</v>
      </c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31"/>
      <c r="AU13" s="93">
        <v>26381695</v>
      </c>
      <c r="AV13" s="94"/>
      <c r="AW13" s="94"/>
      <c r="AX13" s="94"/>
      <c r="AY13" s="94"/>
      <c r="AZ13" s="94"/>
      <c r="BA13" s="94"/>
      <c r="BB13" s="94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ht="24" customHeight="1" x14ac:dyDescent="0.2">
      <c r="A14" s="30"/>
      <c r="B14" s="102" t="s">
        <v>38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41"/>
      <c r="N14" s="97" t="s">
        <v>44</v>
      </c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41"/>
      <c r="AU14" s="102" t="s">
        <v>37</v>
      </c>
      <c r="AV14" s="102"/>
      <c r="AW14" s="102"/>
      <c r="AX14" s="102"/>
      <c r="AY14" s="102"/>
      <c r="AZ14" s="102"/>
      <c r="BA14" s="102"/>
      <c r="BB14" s="102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8" customHeight="1" x14ac:dyDescent="0.2">
      <c r="A16" s="32" t="s">
        <v>4</v>
      </c>
      <c r="B16" s="93" t="s">
        <v>57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40"/>
      <c r="N16" s="99" t="s">
        <v>58</v>
      </c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31"/>
      <c r="AU16" s="93">
        <v>26381695</v>
      </c>
      <c r="AV16" s="94"/>
      <c r="AW16" s="94"/>
      <c r="AX16" s="94"/>
      <c r="AY16" s="94"/>
      <c r="AZ16" s="94"/>
      <c r="BA16" s="94"/>
      <c r="BB16" s="94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9"/>
      <c r="B17" s="102" t="s">
        <v>38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41"/>
      <c r="N17" s="97" t="s">
        <v>43</v>
      </c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41"/>
      <c r="AU17" s="102" t="s">
        <v>37</v>
      </c>
      <c r="AV17" s="102"/>
      <c r="AW17" s="102"/>
      <c r="AX17" s="102"/>
      <c r="AY17" s="102"/>
      <c r="AZ17" s="102"/>
      <c r="BA17" s="102"/>
      <c r="BB17" s="102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36</v>
      </c>
      <c r="B19" s="93" t="s">
        <v>70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38"/>
      <c r="N19" s="93">
        <v>8110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39"/>
      <c r="AA19" s="93" t="s">
        <v>72</v>
      </c>
      <c r="AB19" s="94"/>
      <c r="AC19" s="94"/>
      <c r="AD19" s="94"/>
      <c r="AE19" s="94"/>
      <c r="AF19" s="94"/>
      <c r="AG19" s="94"/>
      <c r="AH19" s="94"/>
      <c r="AI19" s="94"/>
      <c r="AJ19" s="23"/>
      <c r="AK19" s="100" t="s">
        <v>71</v>
      </c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23"/>
      <c r="BE19" s="93" t="s">
        <v>65</v>
      </c>
      <c r="BF19" s="94"/>
      <c r="BG19" s="94"/>
      <c r="BH19" s="94"/>
      <c r="BI19" s="94"/>
      <c r="BJ19" s="94"/>
      <c r="BK19" s="94"/>
      <c r="BL19" s="9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02" t="s">
        <v>38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42"/>
      <c r="N20" s="102" t="s">
        <v>39</v>
      </c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43"/>
      <c r="AA20" s="120" t="s">
        <v>40</v>
      </c>
      <c r="AB20" s="120"/>
      <c r="AC20" s="120"/>
      <c r="AD20" s="120"/>
      <c r="AE20" s="120"/>
      <c r="AF20" s="120"/>
      <c r="AG20" s="120"/>
      <c r="AH20" s="120"/>
      <c r="AI20" s="120"/>
      <c r="AJ20" s="43"/>
      <c r="AK20" s="101" t="s">
        <v>41</v>
      </c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43"/>
      <c r="BE20" s="102" t="s">
        <v>42</v>
      </c>
      <c r="BF20" s="102"/>
      <c r="BG20" s="102"/>
      <c r="BH20" s="102"/>
      <c r="BI20" s="102"/>
      <c r="BJ20" s="102"/>
      <c r="BK20" s="102"/>
      <c r="BL20" s="102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5">
      <c r="A22" s="126" t="s">
        <v>33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98">
        <f>AS22+I23</f>
        <v>2812463</v>
      </c>
      <c r="V22" s="98"/>
      <c r="W22" s="98"/>
      <c r="X22" s="98"/>
      <c r="Y22" s="98"/>
      <c r="Z22" s="98"/>
      <c r="AA22" s="98"/>
      <c r="AB22" s="98"/>
      <c r="AC22" s="98"/>
      <c r="AD22" s="98"/>
      <c r="AE22" s="125" t="s">
        <v>34</v>
      </c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98">
        <f>AC47</f>
        <v>2812463</v>
      </c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121" t="s">
        <v>10</v>
      </c>
      <c r="BE22" s="121"/>
      <c r="BF22" s="121"/>
      <c r="BG22" s="121"/>
      <c r="BH22" s="121"/>
      <c r="BI22" s="121"/>
      <c r="BJ22" s="121"/>
      <c r="BK22" s="121"/>
      <c r="BL22" s="121"/>
    </row>
    <row r="23" spans="1:79" ht="24.95" customHeight="1" x14ac:dyDescent="0.25">
      <c r="A23" s="121" t="s">
        <v>9</v>
      </c>
      <c r="B23" s="121"/>
      <c r="C23" s="121"/>
      <c r="D23" s="121"/>
      <c r="E23" s="121"/>
      <c r="F23" s="121"/>
      <c r="G23" s="121"/>
      <c r="H23" s="121"/>
      <c r="I23" s="98">
        <f>AK47</f>
        <v>0</v>
      </c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121" t="s">
        <v>11</v>
      </c>
      <c r="U23" s="121"/>
      <c r="V23" s="121"/>
      <c r="W23" s="121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113" t="s">
        <v>21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</row>
    <row r="26" spans="1:79" ht="75" customHeight="1" x14ac:dyDescent="0.2">
      <c r="A26" s="111" t="s">
        <v>73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21" customHeight="1" x14ac:dyDescent="0.2">
      <c r="A28" s="121" t="s">
        <v>20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</row>
    <row r="29" spans="1:79" ht="19.5" customHeight="1" x14ac:dyDescent="0.2">
      <c r="A29" s="95" t="s">
        <v>15</v>
      </c>
      <c r="B29" s="95"/>
      <c r="C29" s="95"/>
      <c r="D29" s="95"/>
      <c r="E29" s="95"/>
      <c r="F29" s="95"/>
      <c r="G29" s="117" t="s">
        <v>24</v>
      </c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9"/>
    </row>
    <row r="30" spans="1:79" ht="18.75" customHeight="1" x14ac:dyDescent="0.2">
      <c r="A30" s="78">
        <v>1</v>
      </c>
      <c r="B30" s="78"/>
      <c r="C30" s="78"/>
      <c r="D30" s="78"/>
      <c r="E30" s="78"/>
      <c r="F30" s="78"/>
      <c r="G30" s="117">
        <v>2</v>
      </c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9"/>
    </row>
    <row r="31" spans="1:79" ht="18.75" customHeight="1" x14ac:dyDescent="0.2">
      <c r="A31" s="53"/>
      <c r="B31" s="53"/>
      <c r="C31" s="53"/>
      <c r="D31" s="53"/>
      <c r="E31" s="53"/>
      <c r="F31" s="53"/>
      <c r="G31" s="67" t="s">
        <v>84</v>
      </c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2"/>
      <c r="CA31" s="1" t="s">
        <v>32</v>
      </c>
    </row>
    <row r="32" spans="1:79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64" ht="15.95" customHeight="1" x14ac:dyDescent="0.2">
      <c r="A33" s="121" t="s">
        <v>22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</row>
    <row r="34" spans="1:64" ht="24.75" customHeight="1" x14ac:dyDescent="0.25">
      <c r="A34" s="127" t="s">
        <v>83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</row>
    <row r="35" spans="1:64" ht="12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64" ht="21.75" customHeight="1" x14ac:dyDescent="0.2">
      <c r="A36" s="121" t="s">
        <v>23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</row>
    <row r="37" spans="1:64" ht="18" customHeight="1" x14ac:dyDescent="0.2">
      <c r="A37" s="95" t="s">
        <v>15</v>
      </c>
      <c r="B37" s="95"/>
      <c r="C37" s="95"/>
      <c r="D37" s="95"/>
      <c r="E37" s="95"/>
      <c r="F37" s="95"/>
      <c r="G37" s="95" t="s">
        <v>12</v>
      </c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</row>
    <row r="38" spans="1:64" ht="18" customHeight="1" x14ac:dyDescent="0.2">
      <c r="A38" s="78">
        <v>1</v>
      </c>
      <c r="B38" s="78"/>
      <c r="C38" s="78"/>
      <c r="D38" s="78"/>
      <c r="E38" s="78"/>
      <c r="F38" s="78"/>
      <c r="G38" s="95">
        <v>2</v>
      </c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</row>
    <row r="39" spans="1:64" s="35" customFormat="1" ht="18" customHeight="1" x14ac:dyDescent="0.25">
      <c r="A39" s="79">
        <v>1</v>
      </c>
      <c r="B39" s="80"/>
      <c r="C39" s="80"/>
      <c r="D39" s="80"/>
      <c r="E39" s="80"/>
      <c r="F39" s="81"/>
      <c r="G39" s="96" t="s">
        <v>74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</row>
    <row r="40" spans="1:64" ht="9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ht="15.75" customHeight="1" x14ac:dyDescent="0.2">
      <c r="A41" s="121" t="s">
        <v>25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64" ht="9.75" customHeight="1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112" t="s">
        <v>61</v>
      </c>
      <c r="AT42" s="112"/>
      <c r="AU42" s="112"/>
      <c r="AV42" s="112"/>
      <c r="AW42" s="112"/>
      <c r="AX42" s="112"/>
      <c r="AY42" s="112"/>
      <c r="AZ42" s="112"/>
      <c r="BA42" s="19"/>
      <c r="BB42" s="19"/>
      <c r="BC42" s="19"/>
      <c r="BD42" s="19"/>
      <c r="BE42" s="19"/>
      <c r="BF42" s="19"/>
      <c r="BG42" s="19"/>
      <c r="BH42" s="19"/>
      <c r="BI42" s="5"/>
      <c r="BJ42" s="5"/>
      <c r="BK42" s="5"/>
      <c r="BL42" s="5"/>
    </row>
    <row r="43" spans="1:64" ht="15.95" customHeight="1" x14ac:dyDescent="0.2">
      <c r="A43" s="78" t="s">
        <v>15</v>
      </c>
      <c r="B43" s="78"/>
      <c r="C43" s="78"/>
      <c r="D43" s="103" t="s">
        <v>13</v>
      </c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5"/>
      <c r="AC43" s="78" t="s">
        <v>16</v>
      </c>
      <c r="AD43" s="78"/>
      <c r="AE43" s="78"/>
      <c r="AF43" s="78"/>
      <c r="AG43" s="78"/>
      <c r="AH43" s="78"/>
      <c r="AI43" s="78"/>
      <c r="AJ43" s="78"/>
      <c r="AK43" s="78" t="s">
        <v>17</v>
      </c>
      <c r="AL43" s="78"/>
      <c r="AM43" s="78"/>
      <c r="AN43" s="78"/>
      <c r="AO43" s="78"/>
      <c r="AP43" s="78"/>
      <c r="AQ43" s="78"/>
      <c r="AR43" s="78"/>
      <c r="AS43" s="78" t="s">
        <v>14</v>
      </c>
      <c r="AT43" s="78"/>
      <c r="AU43" s="78"/>
      <c r="AV43" s="78"/>
      <c r="AW43" s="78"/>
      <c r="AX43" s="78"/>
      <c r="AY43" s="78"/>
      <c r="AZ43" s="78"/>
      <c r="BA43" s="17"/>
      <c r="BB43" s="17"/>
      <c r="BC43" s="17"/>
      <c r="BD43" s="17"/>
      <c r="BE43" s="17"/>
      <c r="BF43" s="17"/>
      <c r="BG43" s="17"/>
      <c r="BH43" s="17"/>
    </row>
    <row r="44" spans="1:64" ht="29.1" customHeight="1" x14ac:dyDescent="0.2">
      <c r="A44" s="78"/>
      <c r="B44" s="78"/>
      <c r="C44" s="78"/>
      <c r="D44" s="106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17"/>
      <c r="BB44" s="17"/>
      <c r="BC44" s="17"/>
      <c r="BD44" s="17"/>
      <c r="BE44" s="17"/>
      <c r="BF44" s="17"/>
      <c r="BG44" s="17"/>
      <c r="BH44" s="17"/>
    </row>
    <row r="45" spans="1:64" ht="15.75" x14ac:dyDescent="0.2">
      <c r="A45" s="78">
        <v>1</v>
      </c>
      <c r="B45" s="78"/>
      <c r="C45" s="78"/>
      <c r="D45" s="79">
        <v>2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78">
        <v>3</v>
      </c>
      <c r="AD45" s="78"/>
      <c r="AE45" s="78"/>
      <c r="AF45" s="78"/>
      <c r="AG45" s="78"/>
      <c r="AH45" s="78"/>
      <c r="AI45" s="78"/>
      <c r="AJ45" s="78"/>
      <c r="AK45" s="78">
        <v>4</v>
      </c>
      <c r="AL45" s="78"/>
      <c r="AM45" s="78"/>
      <c r="AN45" s="78"/>
      <c r="AO45" s="78"/>
      <c r="AP45" s="78"/>
      <c r="AQ45" s="78"/>
      <c r="AR45" s="78"/>
      <c r="AS45" s="78">
        <v>5</v>
      </c>
      <c r="AT45" s="78"/>
      <c r="AU45" s="78"/>
      <c r="AV45" s="78"/>
      <c r="AW45" s="78"/>
      <c r="AX45" s="78"/>
      <c r="AY45" s="78"/>
      <c r="AZ45" s="78"/>
      <c r="BA45" s="17"/>
      <c r="BB45" s="17"/>
      <c r="BC45" s="17"/>
      <c r="BD45" s="17"/>
      <c r="BE45" s="17"/>
      <c r="BF45" s="17"/>
      <c r="BG45" s="17"/>
      <c r="BH45" s="17"/>
    </row>
    <row r="46" spans="1:64" ht="22.5" customHeight="1" x14ac:dyDescent="0.2">
      <c r="A46" s="78">
        <v>1</v>
      </c>
      <c r="B46" s="78"/>
      <c r="C46" s="78"/>
      <c r="D46" s="54" t="s">
        <v>81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6"/>
      <c r="AC46" s="57">
        <f>AO63</f>
        <v>2812463</v>
      </c>
      <c r="AD46" s="57"/>
      <c r="AE46" s="57"/>
      <c r="AF46" s="57"/>
      <c r="AG46" s="57"/>
      <c r="AH46" s="57"/>
      <c r="AI46" s="57"/>
      <c r="AJ46" s="57"/>
      <c r="AK46" s="57">
        <v>0</v>
      </c>
      <c r="AL46" s="57"/>
      <c r="AM46" s="57"/>
      <c r="AN46" s="57"/>
      <c r="AO46" s="57"/>
      <c r="AP46" s="57"/>
      <c r="AQ46" s="57"/>
      <c r="AR46" s="57"/>
      <c r="AS46" s="57">
        <f>AC46+AK46</f>
        <v>2812463</v>
      </c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64" s="4" customFormat="1" ht="17.100000000000001" customHeight="1" x14ac:dyDescent="0.2">
      <c r="A47" s="109"/>
      <c r="B47" s="109"/>
      <c r="C47" s="109"/>
      <c r="D47" s="114" t="s">
        <v>46</v>
      </c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6"/>
      <c r="AC47" s="66">
        <f>SUM(AC46:AJ46)</f>
        <v>2812463</v>
      </c>
      <c r="AD47" s="66"/>
      <c r="AE47" s="66"/>
      <c r="AF47" s="66"/>
      <c r="AG47" s="66"/>
      <c r="AH47" s="66"/>
      <c r="AI47" s="66"/>
      <c r="AJ47" s="66"/>
      <c r="AK47" s="66">
        <f>SUM(AK46:AR46)</f>
        <v>0</v>
      </c>
      <c r="AL47" s="66"/>
      <c r="AM47" s="66"/>
      <c r="AN47" s="66"/>
      <c r="AO47" s="66"/>
      <c r="AP47" s="66"/>
      <c r="AQ47" s="66"/>
      <c r="AR47" s="66"/>
      <c r="AS47" s="66">
        <f>AC47+AK47</f>
        <v>2812463</v>
      </c>
      <c r="AT47" s="66"/>
      <c r="AU47" s="66"/>
      <c r="AV47" s="66"/>
      <c r="AW47" s="66"/>
      <c r="AX47" s="66"/>
      <c r="AY47" s="66"/>
      <c r="AZ47" s="66"/>
      <c r="BA47" s="34"/>
      <c r="BB47" s="34"/>
      <c r="BC47" s="34"/>
      <c r="BD47" s="34"/>
      <c r="BE47" s="34"/>
      <c r="BF47" s="34"/>
      <c r="BG47" s="34"/>
      <c r="BH47" s="34"/>
    </row>
    <row r="49" spans="1:79" ht="15.75" customHeight="1" x14ac:dyDescent="0.2">
      <c r="A49" s="113" t="s">
        <v>26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</row>
    <row r="50" spans="1:79" ht="15" customHeight="1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112" t="s">
        <v>61</v>
      </c>
      <c r="AS50" s="112"/>
      <c r="AT50" s="112"/>
      <c r="AU50" s="112"/>
      <c r="AV50" s="112"/>
      <c r="AW50" s="112"/>
      <c r="AX50" s="112"/>
      <c r="AY50" s="112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79" ht="15.95" customHeight="1" x14ac:dyDescent="0.2">
      <c r="A51" s="78" t="s">
        <v>15</v>
      </c>
      <c r="B51" s="78"/>
      <c r="C51" s="78"/>
      <c r="D51" s="103" t="s">
        <v>18</v>
      </c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5"/>
      <c r="AB51" s="78" t="s">
        <v>16</v>
      </c>
      <c r="AC51" s="78"/>
      <c r="AD51" s="78"/>
      <c r="AE51" s="78"/>
      <c r="AF51" s="78"/>
      <c r="AG51" s="78"/>
      <c r="AH51" s="78"/>
      <c r="AI51" s="78"/>
      <c r="AJ51" s="78" t="s">
        <v>17</v>
      </c>
      <c r="AK51" s="78"/>
      <c r="AL51" s="78"/>
      <c r="AM51" s="78"/>
      <c r="AN51" s="78"/>
      <c r="AO51" s="78"/>
      <c r="AP51" s="78"/>
      <c r="AQ51" s="78"/>
      <c r="AR51" s="78" t="s">
        <v>14</v>
      </c>
      <c r="AS51" s="78"/>
      <c r="AT51" s="78"/>
      <c r="AU51" s="78"/>
      <c r="AV51" s="78"/>
      <c r="AW51" s="78"/>
      <c r="AX51" s="78"/>
      <c r="AY51" s="78"/>
    </row>
    <row r="52" spans="1:79" ht="29.1" customHeight="1" x14ac:dyDescent="0.2">
      <c r="A52" s="78"/>
      <c r="B52" s="78"/>
      <c r="C52" s="78"/>
      <c r="D52" s="106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</row>
    <row r="53" spans="1:79" ht="26.25" customHeight="1" x14ac:dyDescent="0.2">
      <c r="A53" s="78">
        <v>1</v>
      </c>
      <c r="B53" s="78"/>
      <c r="C53" s="78"/>
      <c r="D53" s="79">
        <v>2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1"/>
      <c r="AB53" s="78">
        <v>3</v>
      </c>
      <c r="AC53" s="78"/>
      <c r="AD53" s="78"/>
      <c r="AE53" s="78"/>
      <c r="AF53" s="78"/>
      <c r="AG53" s="78"/>
      <c r="AH53" s="78"/>
      <c r="AI53" s="78"/>
      <c r="AJ53" s="78">
        <v>4</v>
      </c>
      <c r="AK53" s="78"/>
      <c r="AL53" s="78"/>
      <c r="AM53" s="78"/>
      <c r="AN53" s="78"/>
      <c r="AO53" s="78"/>
      <c r="AP53" s="78"/>
      <c r="AQ53" s="78"/>
      <c r="AR53" s="78">
        <v>5</v>
      </c>
      <c r="AS53" s="78"/>
      <c r="AT53" s="78"/>
      <c r="AU53" s="78"/>
      <c r="AV53" s="78"/>
      <c r="AW53" s="78"/>
      <c r="AX53" s="78"/>
      <c r="AY53" s="78"/>
    </row>
    <row r="54" spans="1:79" ht="81.75" customHeight="1" x14ac:dyDescent="0.2">
      <c r="A54" s="79">
        <v>1</v>
      </c>
      <c r="B54" s="80"/>
      <c r="C54" s="81"/>
      <c r="D54" s="82" t="s">
        <v>68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  <c r="AB54" s="57">
        <f>AO63</f>
        <v>2812463</v>
      </c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>
        <f>AB54+AJ54</f>
        <v>2812463</v>
      </c>
      <c r="AS54" s="57"/>
      <c r="AT54" s="57"/>
      <c r="AU54" s="57"/>
      <c r="AV54" s="57"/>
      <c r="AW54" s="57"/>
      <c r="AX54" s="57"/>
      <c r="AY54" s="57"/>
      <c r="BW54"/>
    </row>
    <row r="55" spans="1:79" s="4" customFormat="1" ht="19.5" customHeight="1" x14ac:dyDescent="0.2">
      <c r="A55" s="109"/>
      <c r="B55" s="109"/>
      <c r="C55" s="109"/>
      <c r="D55" s="71" t="s">
        <v>14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66">
        <f>AB54</f>
        <v>2812463</v>
      </c>
      <c r="AC55" s="66"/>
      <c r="AD55" s="66"/>
      <c r="AE55" s="66"/>
      <c r="AF55" s="66"/>
      <c r="AG55" s="66"/>
      <c r="AH55" s="66"/>
      <c r="AI55" s="66"/>
      <c r="AJ55" s="66">
        <f>AJ54</f>
        <v>0</v>
      </c>
      <c r="AK55" s="66"/>
      <c r="AL55" s="66"/>
      <c r="AM55" s="66"/>
      <c r="AN55" s="66"/>
      <c r="AO55" s="66"/>
      <c r="AP55" s="66"/>
      <c r="AQ55" s="66"/>
      <c r="AR55" s="66">
        <f>AB55+AJ55</f>
        <v>2812463</v>
      </c>
      <c r="AS55" s="66"/>
      <c r="AT55" s="66"/>
      <c r="AU55" s="66"/>
      <c r="AV55" s="66"/>
      <c r="AW55" s="66"/>
      <c r="AX55" s="66"/>
      <c r="AY55" s="66"/>
      <c r="CA55" s="4" t="s">
        <v>6</v>
      </c>
    </row>
    <row r="56" spans="1:79" ht="8.25" customHeight="1" x14ac:dyDescent="0.2"/>
    <row r="57" spans="1:79" ht="20.25" customHeight="1" x14ac:dyDescent="0.2">
      <c r="A57" s="121" t="s">
        <v>27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</row>
    <row r="58" spans="1:79" x14ac:dyDescent="0.2"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</row>
    <row r="59" spans="1:79" ht="36" customHeight="1" x14ac:dyDescent="0.2">
      <c r="A59" s="78" t="s">
        <v>15</v>
      </c>
      <c r="B59" s="78"/>
      <c r="C59" s="78"/>
      <c r="D59" s="78"/>
      <c r="E59" s="78"/>
      <c r="F59" s="78"/>
      <c r="G59" s="79" t="s">
        <v>28</v>
      </c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1"/>
      <c r="Z59" s="78" t="s">
        <v>2</v>
      </c>
      <c r="AA59" s="78"/>
      <c r="AB59" s="78"/>
      <c r="AC59" s="78"/>
      <c r="AD59" s="78"/>
      <c r="AE59" s="78" t="s">
        <v>1</v>
      </c>
      <c r="AF59" s="78"/>
      <c r="AG59" s="78"/>
      <c r="AH59" s="78"/>
      <c r="AI59" s="78"/>
      <c r="AJ59" s="78"/>
      <c r="AK59" s="78"/>
      <c r="AL59" s="78"/>
      <c r="AM59" s="78"/>
      <c r="AN59" s="78"/>
      <c r="AO59" s="79" t="s">
        <v>16</v>
      </c>
      <c r="AP59" s="80"/>
      <c r="AQ59" s="80"/>
      <c r="AR59" s="80"/>
      <c r="AS59" s="80"/>
      <c r="AT59" s="80"/>
      <c r="AU59" s="80"/>
      <c r="AV59" s="81"/>
      <c r="AW59" s="79" t="s">
        <v>17</v>
      </c>
      <c r="AX59" s="80"/>
      <c r="AY59" s="80"/>
      <c r="AZ59" s="80"/>
      <c r="BA59" s="80"/>
      <c r="BB59" s="80"/>
      <c r="BC59" s="80"/>
      <c r="BD59" s="81"/>
      <c r="BE59" s="79" t="s">
        <v>14</v>
      </c>
      <c r="BF59" s="80"/>
      <c r="BG59" s="80"/>
      <c r="BH59" s="80"/>
      <c r="BI59" s="80"/>
      <c r="BJ59" s="80"/>
      <c r="BK59" s="80"/>
      <c r="BL59" s="81"/>
    </row>
    <row r="60" spans="1:79" ht="18" customHeight="1" x14ac:dyDescent="0.2">
      <c r="A60" s="78">
        <v>1</v>
      </c>
      <c r="B60" s="78"/>
      <c r="C60" s="78"/>
      <c r="D60" s="78"/>
      <c r="E60" s="78"/>
      <c r="F60" s="78"/>
      <c r="G60" s="79">
        <v>2</v>
      </c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1"/>
      <c r="Z60" s="78">
        <v>3</v>
      </c>
      <c r="AA60" s="78"/>
      <c r="AB60" s="78"/>
      <c r="AC60" s="78"/>
      <c r="AD60" s="78"/>
      <c r="AE60" s="78">
        <v>4</v>
      </c>
      <c r="AF60" s="78"/>
      <c r="AG60" s="78"/>
      <c r="AH60" s="78"/>
      <c r="AI60" s="78"/>
      <c r="AJ60" s="78"/>
      <c r="AK60" s="78"/>
      <c r="AL60" s="78"/>
      <c r="AM60" s="78"/>
      <c r="AN60" s="78"/>
      <c r="AO60" s="78">
        <v>5</v>
      </c>
      <c r="AP60" s="78"/>
      <c r="AQ60" s="78"/>
      <c r="AR60" s="78"/>
      <c r="AS60" s="78"/>
      <c r="AT60" s="78"/>
      <c r="AU60" s="78"/>
      <c r="AV60" s="78"/>
      <c r="AW60" s="78">
        <v>6</v>
      </c>
      <c r="AX60" s="78"/>
      <c r="AY60" s="78"/>
      <c r="AZ60" s="78"/>
      <c r="BA60" s="78"/>
      <c r="BB60" s="78"/>
      <c r="BC60" s="78"/>
      <c r="BD60" s="78"/>
      <c r="BE60" s="78">
        <v>7</v>
      </c>
      <c r="BF60" s="78"/>
      <c r="BG60" s="78"/>
      <c r="BH60" s="78"/>
      <c r="BI60" s="78"/>
      <c r="BJ60" s="78"/>
      <c r="BK60" s="78"/>
      <c r="BL60" s="78"/>
    </row>
    <row r="61" spans="1:79" ht="18" customHeight="1" x14ac:dyDescent="0.2">
      <c r="A61" s="85"/>
      <c r="B61" s="86"/>
      <c r="C61" s="86"/>
      <c r="D61" s="86"/>
      <c r="E61" s="86"/>
      <c r="F61" s="87"/>
      <c r="G61" s="82" t="s">
        <v>82</v>
      </c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4"/>
      <c r="BE61" s="133"/>
      <c r="BF61" s="134"/>
      <c r="BG61" s="134"/>
      <c r="BH61" s="134"/>
      <c r="BI61" s="134"/>
      <c r="BJ61" s="134"/>
      <c r="BK61" s="134"/>
      <c r="BL61" s="135"/>
    </row>
    <row r="62" spans="1:79" ht="18" customHeight="1" x14ac:dyDescent="0.2">
      <c r="A62" s="70">
        <v>0</v>
      </c>
      <c r="B62" s="70"/>
      <c r="C62" s="70"/>
      <c r="D62" s="70"/>
      <c r="E62" s="70"/>
      <c r="F62" s="70"/>
      <c r="G62" s="71" t="s">
        <v>47</v>
      </c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9"/>
      <c r="Z62" s="74"/>
      <c r="AA62" s="74"/>
      <c r="AB62" s="74"/>
      <c r="AC62" s="74"/>
      <c r="AD62" s="74"/>
      <c r="AE62" s="90"/>
      <c r="AF62" s="90"/>
      <c r="AG62" s="90"/>
      <c r="AH62" s="90"/>
      <c r="AI62" s="90"/>
      <c r="AJ62" s="90"/>
      <c r="AK62" s="90"/>
      <c r="AL62" s="90"/>
      <c r="AM62" s="90"/>
      <c r="AN62" s="71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ht="36.75" customHeight="1" x14ac:dyDescent="0.2">
      <c r="A63" s="53"/>
      <c r="B63" s="53"/>
      <c r="C63" s="53"/>
      <c r="D63" s="53"/>
      <c r="E63" s="53"/>
      <c r="F63" s="53"/>
      <c r="G63" s="67" t="s">
        <v>75</v>
      </c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2"/>
      <c r="Z63" s="58" t="s">
        <v>48</v>
      </c>
      <c r="AA63" s="58"/>
      <c r="AB63" s="58"/>
      <c r="AC63" s="58"/>
      <c r="AD63" s="58"/>
      <c r="AE63" s="59" t="s">
        <v>59</v>
      </c>
      <c r="AF63" s="60"/>
      <c r="AG63" s="60"/>
      <c r="AH63" s="60"/>
      <c r="AI63" s="60"/>
      <c r="AJ63" s="60"/>
      <c r="AK63" s="60"/>
      <c r="AL63" s="60"/>
      <c r="AM63" s="60"/>
      <c r="AN63" s="61"/>
      <c r="AO63" s="57">
        <v>2812463</v>
      </c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>
        <f>AO63+AW63</f>
        <v>2812463</v>
      </c>
      <c r="BF63" s="57"/>
      <c r="BG63" s="57"/>
      <c r="BH63" s="57"/>
      <c r="BI63" s="57"/>
      <c r="BJ63" s="57"/>
      <c r="BK63" s="57"/>
      <c r="BL63" s="57"/>
    </row>
    <row r="64" spans="1:79" ht="34.5" customHeight="1" x14ac:dyDescent="0.2">
      <c r="A64" s="53"/>
      <c r="B64" s="53"/>
      <c r="C64" s="53"/>
      <c r="D64" s="53"/>
      <c r="E64" s="53"/>
      <c r="F64" s="53"/>
      <c r="G64" s="67" t="s">
        <v>77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9"/>
      <c r="Z64" s="58" t="s">
        <v>49</v>
      </c>
      <c r="AA64" s="58"/>
      <c r="AB64" s="58"/>
      <c r="AC64" s="58"/>
      <c r="AD64" s="58"/>
      <c r="AE64" s="59" t="s">
        <v>78</v>
      </c>
      <c r="AF64" s="60"/>
      <c r="AG64" s="60"/>
      <c r="AH64" s="60"/>
      <c r="AI64" s="60"/>
      <c r="AJ64" s="60"/>
      <c r="AK64" s="60"/>
      <c r="AL64" s="60"/>
      <c r="AM64" s="60"/>
      <c r="AN64" s="61"/>
      <c r="AO64" s="77">
        <v>3</v>
      </c>
      <c r="AP64" s="77"/>
      <c r="AQ64" s="77"/>
      <c r="AR64" s="77"/>
      <c r="AS64" s="77"/>
      <c r="AT64" s="77"/>
      <c r="AU64" s="77"/>
      <c r="AV64" s="77"/>
      <c r="AW64" s="75"/>
      <c r="AX64" s="75"/>
      <c r="AY64" s="75"/>
      <c r="AZ64" s="75"/>
      <c r="BA64" s="75"/>
      <c r="BB64" s="75"/>
      <c r="BC64" s="75"/>
      <c r="BD64" s="75"/>
      <c r="BE64" s="75">
        <f>AO64+AW64</f>
        <v>3</v>
      </c>
      <c r="BF64" s="75"/>
      <c r="BG64" s="75"/>
      <c r="BH64" s="75"/>
      <c r="BI64" s="75"/>
      <c r="BJ64" s="75"/>
      <c r="BK64" s="75"/>
      <c r="BL64" s="75"/>
    </row>
    <row r="65" spans="1:64" ht="18.75" customHeight="1" x14ac:dyDescent="0.2">
      <c r="A65" s="70">
        <v>0</v>
      </c>
      <c r="B65" s="70"/>
      <c r="C65" s="70"/>
      <c r="D65" s="70"/>
      <c r="E65" s="70"/>
      <c r="F65" s="70"/>
      <c r="G65" s="71" t="s">
        <v>50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3"/>
      <c r="Z65" s="74"/>
      <c r="AA65" s="74"/>
      <c r="AB65" s="74"/>
      <c r="AC65" s="74"/>
      <c r="AD65" s="74"/>
      <c r="AE65" s="63"/>
      <c r="AF65" s="64"/>
      <c r="AG65" s="64"/>
      <c r="AH65" s="64"/>
      <c r="AI65" s="64"/>
      <c r="AJ65" s="64"/>
      <c r="AK65" s="64"/>
      <c r="AL65" s="64"/>
      <c r="AM65" s="64"/>
      <c r="AN65" s="65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</row>
    <row r="66" spans="1:64" ht="37.5" customHeight="1" x14ac:dyDescent="0.2">
      <c r="A66" s="53"/>
      <c r="B66" s="53"/>
      <c r="C66" s="53"/>
      <c r="D66" s="53"/>
      <c r="E66" s="53"/>
      <c r="F66" s="53"/>
      <c r="G66" s="67" t="s">
        <v>76</v>
      </c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9"/>
      <c r="Z66" s="58" t="s">
        <v>49</v>
      </c>
      <c r="AA66" s="58"/>
      <c r="AB66" s="58"/>
      <c r="AC66" s="58"/>
      <c r="AD66" s="58"/>
      <c r="AE66" s="59" t="s">
        <v>64</v>
      </c>
      <c r="AF66" s="60"/>
      <c r="AG66" s="60"/>
      <c r="AH66" s="60"/>
      <c r="AI66" s="60"/>
      <c r="AJ66" s="60"/>
      <c r="AK66" s="60"/>
      <c r="AL66" s="60"/>
      <c r="AM66" s="60"/>
      <c r="AN66" s="61"/>
      <c r="AO66" s="62">
        <v>3</v>
      </c>
      <c r="AP66" s="62"/>
      <c r="AQ66" s="62"/>
      <c r="AR66" s="62"/>
      <c r="AS66" s="62"/>
      <c r="AT66" s="62"/>
      <c r="AU66" s="62"/>
      <c r="AV66" s="62"/>
      <c r="AW66" s="75"/>
      <c r="AX66" s="75"/>
      <c r="AY66" s="75"/>
      <c r="AZ66" s="75"/>
      <c r="BA66" s="75"/>
      <c r="BB66" s="75"/>
      <c r="BC66" s="75"/>
      <c r="BD66" s="75"/>
      <c r="BE66" s="75">
        <f>AO66+AW66</f>
        <v>3</v>
      </c>
      <c r="BF66" s="75"/>
      <c r="BG66" s="75"/>
      <c r="BH66" s="75"/>
      <c r="BI66" s="75"/>
      <c r="BJ66" s="75"/>
      <c r="BK66" s="75"/>
      <c r="BL66" s="75"/>
    </row>
    <row r="67" spans="1:64" ht="18" customHeight="1" x14ac:dyDescent="0.2">
      <c r="A67" s="70">
        <v>0</v>
      </c>
      <c r="B67" s="70"/>
      <c r="C67" s="70"/>
      <c r="D67" s="70"/>
      <c r="E67" s="70"/>
      <c r="F67" s="70"/>
      <c r="G67" s="71" t="s">
        <v>51</v>
      </c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3"/>
      <c r="Z67" s="74"/>
      <c r="AA67" s="74"/>
      <c r="AB67" s="74"/>
      <c r="AC67" s="74"/>
      <c r="AD67" s="74"/>
      <c r="AE67" s="63"/>
      <c r="AF67" s="64"/>
      <c r="AG67" s="64"/>
      <c r="AH67" s="64"/>
      <c r="AI67" s="64"/>
      <c r="AJ67" s="64"/>
      <c r="AK67" s="64"/>
      <c r="AL67" s="64"/>
      <c r="AM67" s="64"/>
      <c r="AN67" s="65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</row>
    <row r="68" spans="1:64" ht="34.5" customHeight="1" x14ac:dyDescent="0.2">
      <c r="A68" s="53"/>
      <c r="B68" s="53"/>
      <c r="C68" s="53"/>
      <c r="D68" s="53"/>
      <c r="E68" s="53"/>
      <c r="F68" s="53"/>
      <c r="G68" s="54" t="s">
        <v>79</v>
      </c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6"/>
      <c r="Z68" s="58" t="s">
        <v>48</v>
      </c>
      <c r="AA68" s="58"/>
      <c r="AB68" s="58"/>
      <c r="AC68" s="58"/>
      <c r="AD68" s="58"/>
      <c r="AE68" s="59" t="s">
        <v>60</v>
      </c>
      <c r="AF68" s="60"/>
      <c r="AG68" s="60"/>
      <c r="AH68" s="60"/>
      <c r="AI68" s="60"/>
      <c r="AJ68" s="60"/>
      <c r="AK68" s="60"/>
      <c r="AL68" s="60"/>
      <c r="AM68" s="60"/>
      <c r="AN68" s="61"/>
      <c r="AO68" s="57">
        <f>AO63/AO66</f>
        <v>937487.66666666663</v>
      </c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>
        <f>AO68+AW68</f>
        <v>937487.66666666663</v>
      </c>
      <c r="BF68" s="57"/>
      <c r="BG68" s="57"/>
      <c r="BH68" s="57"/>
      <c r="BI68" s="57"/>
      <c r="BJ68" s="57"/>
      <c r="BK68" s="57"/>
      <c r="BL68" s="57"/>
    </row>
    <row r="69" spans="1:64" ht="18.75" customHeight="1" x14ac:dyDescent="0.2">
      <c r="A69" s="70">
        <v>0</v>
      </c>
      <c r="B69" s="70"/>
      <c r="C69" s="70"/>
      <c r="D69" s="70"/>
      <c r="E69" s="70"/>
      <c r="F69" s="70"/>
      <c r="G69" s="71" t="s">
        <v>52</v>
      </c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3"/>
      <c r="Z69" s="74"/>
      <c r="AA69" s="74"/>
      <c r="AB69" s="74"/>
      <c r="AC69" s="74"/>
      <c r="AD69" s="74"/>
      <c r="AE69" s="63"/>
      <c r="AF69" s="64"/>
      <c r="AG69" s="64"/>
      <c r="AH69" s="64"/>
      <c r="AI69" s="64"/>
      <c r="AJ69" s="64"/>
      <c r="AK69" s="64"/>
      <c r="AL69" s="64"/>
      <c r="AM69" s="64"/>
      <c r="AN69" s="65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</row>
    <row r="70" spans="1:64" ht="64.5" customHeight="1" x14ac:dyDescent="0.2">
      <c r="A70" s="53">
        <v>0</v>
      </c>
      <c r="B70" s="53"/>
      <c r="C70" s="53"/>
      <c r="D70" s="53"/>
      <c r="E70" s="53"/>
      <c r="F70" s="53"/>
      <c r="G70" s="67" t="s">
        <v>80</v>
      </c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9"/>
      <c r="Z70" s="58" t="s">
        <v>53</v>
      </c>
      <c r="AA70" s="58"/>
      <c r="AB70" s="58"/>
      <c r="AC70" s="58"/>
      <c r="AD70" s="58"/>
      <c r="AE70" s="59" t="s">
        <v>60</v>
      </c>
      <c r="AF70" s="60"/>
      <c r="AG70" s="60"/>
      <c r="AH70" s="60"/>
      <c r="AI70" s="60"/>
      <c r="AJ70" s="60"/>
      <c r="AK70" s="60"/>
      <c r="AL70" s="60"/>
      <c r="AM70" s="60"/>
      <c r="AN70" s="61"/>
      <c r="AO70" s="57">
        <f>AO66/AO64*100</f>
        <v>100</v>
      </c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>
        <f>AO70+AW70</f>
        <v>100</v>
      </c>
      <c r="BF70" s="57"/>
      <c r="BG70" s="57"/>
      <c r="BH70" s="57"/>
      <c r="BI70" s="57"/>
      <c r="BJ70" s="57"/>
      <c r="BK70" s="57"/>
      <c r="BL70" s="57"/>
    </row>
    <row r="71" spans="1:64" ht="10.5" customHeight="1" x14ac:dyDescent="0.2">
      <c r="A71" s="2"/>
      <c r="B71" s="2"/>
      <c r="C71" s="2"/>
      <c r="D71" s="2"/>
      <c r="E71" s="2"/>
      <c r="F71" s="2"/>
      <c r="G71" s="46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8"/>
      <c r="AA71" s="48"/>
      <c r="AB71" s="48"/>
      <c r="AC71" s="48"/>
      <c r="AD71" s="48"/>
      <c r="AE71" s="48"/>
      <c r="AF71" s="49"/>
      <c r="AG71" s="49"/>
      <c r="AH71" s="49"/>
      <c r="AI71" s="49"/>
      <c r="AJ71" s="49"/>
      <c r="AK71" s="49"/>
      <c r="AL71" s="49"/>
      <c r="AM71" s="49"/>
      <c r="AN71" s="49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64" ht="31.5" customHeight="1" x14ac:dyDescent="0.25">
      <c r="A72" s="136" t="s">
        <v>85</v>
      </c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45"/>
      <c r="AO72" s="138" t="s">
        <v>86</v>
      </c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</row>
    <row r="73" spans="1:64" ht="15.75" customHeight="1" x14ac:dyDescent="0.2">
      <c r="W73" s="137" t="s">
        <v>5</v>
      </c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O73" s="139" t="s">
        <v>63</v>
      </c>
      <c r="AP73" s="139"/>
      <c r="AQ73" s="139"/>
      <c r="AR73" s="139"/>
      <c r="AS73" s="139"/>
      <c r="AT73" s="139"/>
      <c r="AU73" s="139"/>
      <c r="AV73" s="139"/>
      <c r="AW73" s="139"/>
      <c r="AX73" s="139"/>
      <c r="AY73" s="139"/>
      <c r="AZ73" s="139"/>
      <c r="BA73" s="139"/>
      <c r="BB73" s="139"/>
      <c r="BC73" s="139"/>
      <c r="BD73" s="139"/>
      <c r="BE73" s="139"/>
      <c r="BF73" s="139"/>
      <c r="BG73" s="139"/>
    </row>
    <row r="74" spans="1:64" ht="15.75" customHeight="1" x14ac:dyDescent="0.2">
      <c r="A74" s="147" t="s">
        <v>3</v>
      </c>
      <c r="B74" s="147"/>
      <c r="C74" s="147"/>
      <c r="D74" s="147"/>
      <c r="E74" s="147"/>
      <c r="F74" s="147"/>
    </row>
    <row r="75" spans="1:64" ht="18.75" customHeight="1" x14ac:dyDescent="0.25">
      <c r="A75" s="148" t="s">
        <v>56</v>
      </c>
      <c r="B75" s="148"/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</row>
    <row r="76" spans="1:64" ht="15" x14ac:dyDescent="0.25">
      <c r="A76" s="149" t="s">
        <v>31</v>
      </c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</row>
    <row r="77" spans="1:64" ht="10.5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</row>
    <row r="78" spans="1:64" ht="17.25" customHeight="1" x14ac:dyDescent="0.25">
      <c r="A78" s="145" t="s">
        <v>66</v>
      </c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52"/>
      <c r="X78" s="52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2"/>
      <c r="AM78" s="52"/>
      <c r="AN78" s="7"/>
      <c r="AO78" s="140" t="s">
        <v>67</v>
      </c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</row>
    <row r="79" spans="1:64" x14ac:dyDescent="0.2">
      <c r="W79" s="142" t="s">
        <v>5</v>
      </c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O79" s="139" t="s">
        <v>63</v>
      </c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39"/>
      <c r="BC79" s="139"/>
      <c r="BD79" s="139"/>
      <c r="BE79" s="139"/>
      <c r="BF79" s="139"/>
      <c r="BG79" s="139"/>
    </row>
    <row r="80" spans="1:64" ht="12" customHeight="1" x14ac:dyDescent="0.25">
      <c r="A80" s="143">
        <f>AO7</f>
        <v>45316</v>
      </c>
      <c r="B80" s="144"/>
      <c r="C80" s="144"/>
      <c r="D80" s="144"/>
      <c r="E80" s="144"/>
      <c r="F80" s="144"/>
      <c r="G80" s="144"/>
      <c r="H80" s="144"/>
    </row>
    <row r="81" spans="1:42" x14ac:dyDescent="0.2">
      <c r="A81" s="142" t="s">
        <v>29</v>
      </c>
      <c r="B81" s="142"/>
      <c r="C81" s="142"/>
      <c r="D81" s="142"/>
      <c r="E81" s="142"/>
      <c r="F81" s="142"/>
      <c r="G81" s="142"/>
      <c r="H81" s="142"/>
      <c r="I81" s="16"/>
      <c r="J81" s="16"/>
      <c r="K81" s="16"/>
      <c r="L81" s="16"/>
      <c r="M81" s="16"/>
      <c r="N81" s="16"/>
      <c r="O81" s="16"/>
      <c r="P81" s="16"/>
      <c r="Q81" s="16"/>
    </row>
    <row r="82" spans="1:42" x14ac:dyDescent="0.2">
      <c r="A82" s="21" t="s">
        <v>30</v>
      </c>
    </row>
    <row r="86" spans="1:42" x14ac:dyDescent="0.2">
      <c r="AP86" s="1" t="s">
        <v>55</v>
      </c>
    </row>
  </sheetData>
  <mergeCells count="197">
    <mergeCell ref="AB53:AI53"/>
    <mergeCell ref="AR55:AY55"/>
    <mergeCell ref="AR50:AY50"/>
    <mergeCell ref="AK47:AR47"/>
    <mergeCell ref="AC47:AJ47"/>
    <mergeCell ref="AS47:AZ47"/>
    <mergeCell ref="A81:H81"/>
    <mergeCell ref="A80:H80"/>
    <mergeCell ref="A78:V78"/>
    <mergeCell ref="A74:F74"/>
    <mergeCell ref="AO79:BG79"/>
    <mergeCell ref="W79:AM79"/>
    <mergeCell ref="A75:V75"/>
    <mergeCell ref="A76:V76"/>
    <mergeCell ref="A72:V72"/>
    <mergeCell ref="W73:AM73"/>
    <mergeCell ref="AO72:BG72"/>
    <mergeCell ref="AO73:BG73"/>
    <mergeCell ref="AO78:BG78"/>
    <mergeCell ref="W72:AM72"/>
    <mergeCell ref="BE63:BL63"/>
    <mergeCell ref="G61:BD61"/>
    <mergeCell ref="A53:C53"/>
    <mergeCell ref="AJ53:AQ53"/>
    <mergeCell ref="AB54:AI54"/>
    <mergeCell ref="A55:C55"/>
    <mergeCell ref="D55:AA55"/>
    <mergeCell ref="AO59:AV59"/>
    <mergeCell ref="BE61:BL61"/>
    <mergeCell ref="A57:BL57"/>
    <mergeCell ref="D53:AA53"/>
    <mergeCell ref="AB55:AI55"/>
    <mergeCell ref="G37:BL37"/>
    <mergeCell ref="A36:BL36"/>
    <mergeCell ref="AR53:AY53"/>
    <mergeCell ref="B16:L16"/>
    <mergeCell ref="AS22:BC22"/>
    <mergeCell ref="BD22:BL22"/>
    <mergeCell ref="A51:C52"/>
    <mergeCell ref="AR51:AY52"/>
    <mergeCell ref="AO1:BL1"/>
    <mergeCell ref="AO2:BL2"/>
    <mergeCell ref="AO6:BF6"/>
    <mergeCell ref="AO4:BL4"/>
    <mergeCell ref="AO5:BL5"/>
    <mergeCell ref="AO3:BL3"/>
    <mergeCell ref="A10:BL10"/>
    <mergeCell ref="AA19:AI19"/>
    <mergeCell ref="G30:BL30"/>
    <mergeCell ref="A33:BL33"/>
    <mergeCell ref="A31:F31"/>
    <mergeCell ref="AJ55:AQ55"/>
    <mergeCell ref="G31:BL31"/>
    <mergeCell ref="A38:F38"/>
    <mergeCell ref="B17:L17"/>
    <mergeCell ref="A34:BL34"/>
    <mergeCell ref="AO7:AU7"/>
    <mergeCell ref="AW7:BF7"/>
    <mergeCell ref="AU16:BB16"/>
    <mergeCell ref="A23:H23"/>
    <mergeCell ref="A28:BL28"/>
    <mergeCell ref="U22:AD22"/>
    <mergeCell ref="B20:L20"/>
    <mergeCell ref="AE22:AR22"/>
    <mergeCell ref="N20:Y20"/>
    <mergeCell ref="A22:T22"/>
    <mergeCell ref="A25:BL25"/>
    <mergeCell ref="AA20:AI20"/>
    <mergeCell ref="T23:W23"/>
    <mergeCell ref="BE20:BL20"/>
    <mergeCell ref="A41:AZ41"/>
    <mergeCell ref="A37:F37"/>
    <mergeCell ref="A29:F29"/>
    <mergeCell ref="A30:F30"/>
    <mergeCell ref="D45:AB45"/>
    <mergeCell ref="AC45:AJ45"/>
    <mergeCell ref="AS42:AZ42"/>
    <mergeCell ref="A49:BL49"/>
    <mergeCell ref="D47:AB47"/>
    <mergeCell ref="G29:BL29"/>
    <mergeCell ref="AS43:AZ44"/>
    <mergeCell ref="D43:AB44"/>
    <mergeCell ref="AC43:AJ44"/>
    <mergeCell ref="AK43:AR44"/>
    <mergeCell ref="D51:AA52"/>
    <mergeCell ref="AB51:AI52"/>
    <mergeCell ref="AJ51:AQ52"/>
    <mergeCell ref="A47:C47"/>
    <mergeCell ref="A11:BL11"/>
    <mergeCell ref="B13:L13"/>
    <mergeCell ref="B14:L14"/>
    <mergeCell ref="AU13:BB13"/>
    <mergeCell ref="N13:AS13"/>
    <mergeCell ref="A26:BL26"/>
    <mergeCell ref="N14:AS14"/>
    <mergeCell ref="N17:AS17"/>
    <mergeCell ref="I23:S23"/>
    <mergeCell ref="N16:AS16"/>
    <mergeCell ref="AK19:BC19"/>
    <mergeCell ref="AK20:BC20"/>
    <mergeCell ref="AU17:BB17"/>
    <mergeCell ref="AU14:BB14"/>
    <mergeCell ref="BE19:BL19"/>
    <mergeCell ref="G38:BL38"/>
    <mergeCell ref="B19:L19"/>
    <mergeCell ref="N19:Y19"/>
    <mergeCell ref="AK45:AR45"/>
    <mergeCell ref="A45:C45"/>
    <mergeCell ref="A39:F39"/>
    <mergeCell ref="G39:BL39"/>
    <mergeCell ref="A43:C44"/>
    <mergeCell ref="AS45:AZ45"/>
    <mergeCell ref="BE59:BL59"/>
    <mergeCell ref="A60:F60"/>
    <mergeCell ref="G60:Y60"/>
    <mergeCell ref="Z60:AD60"/>
    <mergeCell ref="AE60:AN60"/>
    <mergeCell ref="AO60:AV60"/>
    <mergeCell ref="AW60:BD60"/>
    <mergeCell ref="BE60:BL60"/>
    <mergeCell ref="A59:F59"/>
    <mergeCell ref="AW59:BD59"/>
    <mergeCell ref="AW63:BD63"/>
    <mergeCell ref="BE62:BL62"/>
    <mergeCell ref="A62:F62"/>
    <mergeCell ref="G62:Y62"/>
    <mergeCell ref="Z62:AD62"/>
    <mergeCell ref="AE62:AN62"/>
    <mergeCell ref="AO62:AV62"/>
    <mergeCell ref="AW62:BD62"/>
    <mergeCell ref="G63:Y63"/>
    <mergeCell ref="Z63:AD63"/>
    <mergeCell ref="D54:AA54"/>
    <mergeCell ref="AE63:AN63"/>
    <mergeCell ref="AO63:AV63"/>
    <mergeCell ref="A61:F61"/>
    <mergeCell ref="G59:Y59"/>
    <mergeCell ref="Z59:AD59"/>
    <mergeCell ref="AE59:AN59"/>
    <mergeCell ref="AE64:AN64"/>
    <mergeCell ref="AO64:AV64"/>
    <mergeCell ref="AW64:BD64"/>
    <mergeCell ref="A46:C46"/>
    <mergeCell ref="D46:AB46"/>
    <mergeCell ref="AC46:AJ46"/>
    <mergeCell ref="AK46:AR46"/>
    <mergeCell ref="AS46:AZ46"/>
    <mergeCell ref="A63:F63"/>
    <mergeCell ref="A54:C5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A70:F70"/>
    <mergeCell ref="G70:Y70"/>
    <mergeCell ref="Z70:AD70"/>
    <mergeCell ref="AE70:AN70"/>
    <mergeCell ref="AO70:AV70"/>
    <mergeCell ref="BE69:BL69"/>
    <mergeCell ref="A69:F69"/>
    <mergeCell ref="G69:Y69"/>
    <mergeCell ref="Z69:AD69"/>
    <mergeCell ref="AW70:BD70"/>
    <mergeCell ref="BE70:BL70"/>
    <mergeCell ref="BE68:BL68"/>
    <mergeCell ref="AE69:AN69"/>
    <mergeCell ref="AO69:AV69"/>
    <mergeCell ref="AW69:BD69"/>
    <mergeCell ref="AW68:BD68"/>
    <mergeCell ref="AE68:AN68"/>
    <mergeCell ref="AO68:AV68"/>
    <mergeCell ref="A68:F68"/>
    <mergeCell ref="G68:Y68"/>
    <mergeCell ref="AJ54:AQ54"/>
    <mergeCell ref="AR54:AY54"/>
    <mergeCell ref="Z68:AD68"/>
    <mergeCell ref="Z66:AD66"/>
    <mergeCell ref="AE66:AN66"/>
    <mergeCell ref="AO66:AV66"/>
    <mergeCell ref="AW66:BD66"/>
    <mergeCell ref="Z64:AD64"/>
  </mergeCells>
  <phoneticPr fontId="0" type="noConversion"/>
  <conditionalFormatting sqref="G69:L69 G67:L67 H65:L65 G63:L63 G59:G71">
    <cfRule type="cellIs" dxfId="7" priority="41" stopIfTrue="1" operator="equal">
      <formula>#REF!</formula>
    </cfRule>
  </conditionalFormatting>
  <conditionalFormatting sqref="A59:F71">
    <cfRule type="cellIs" dxfId="6" priority="42" stopIfTrue="1" operator="equal">
      <formula>0</formula>
    </cfRule>
  </conditionalFormatting>
  <conditionalFormatting sqref="D46 G39">
    <cfRule type="cellIs" dxfId="5" priority="43" stopIfTrue="1" operator="equal">
      <formula>#REF!</formula>
    </cfRule>
  </conditionalFormatting>
  <conditionalFormatting sqref="D47:I47">
    <cfRule type="cellIs" dxfId="4" priority="46" stopIfTrue="1" operator="equal">
      <formula>#REF!</formula>
    </cfRule>
  </conditionalFormatting>
  <conditionalFormatting sqref="G65 G67 G69 G71 G60:G62">
    <cfRule type="cellIs" dxfId="3" priority="24" stopIfTrue="1" operator="equal">
      <formula>$G59</formula>
    </cfRule>
  </conditionalFormatting>
  <conditionalFormatting sqref="G62:L62">
    <cfRule type="cellIs" dxfId="2" priority="21" stopIfTrue="1" operator="equal">
      <formula>#REF!</formula>
    </cfRule>
  </conditionalFormatting>
  <conditionalFormatting sqref="G68">
    <cfRule type="cellIs" dxfId="1" priority="164" stopIfTrue="1" operator="equal">
      <formula>#REF!</formula>
    </cfRule>
  </conditionalFormatting>
  <conditionalFormatting sqref="G59">
    <cfRule type="cellIs" dxfId="0" priority="199" stopIfTrue="1" operator="equal">
      <formula>#REF!</formula>
    </cfRule>
  </conditionalFormatting>
  <pageMargins left="0.19685039370078741" right="0.19685039370078741" top="0.19685039370078741" bottom="0.19685039370078741" header="0" footer="0"/>
  <pageSetup paperSize="9" scale="76" fitToHeight="500" orientation="landscape" r:id="rId1"/>
  <headerFooter alignWithMargins="0"/>
  <rowBreaks count="2" manualBreakCount="2">
    <brk id="35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1218110</vt:lpstr>
      <vt:lpstr>'1218110'!Область_друку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2024-01-17T15:25:33Z</cp:lastPrinted>
  <dcterms:created xsi:type="dcterms:W3CDTF">2016-08-15T09:54:21Z</dcterms:created>
  <dcterms:modified xsi:type="dcterms:W3CDTF">2024-02-12T13:42:21Z</dcterms:modified>
</cp:coreProperties>
</file>