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УКІ\"/>
    </mc:Choice>
  </mc:AlternateContent>
  <bookViews>
    <workbookView xWindow="480" yWindow="135" windowWidth="20730" windowHeight="11760"/>
  </bookViews>
  <sheets>
    <sheet name="1217640" sheetId="2" r:id="rId1"/>
  </sheets>
  <definedNames>
    <definedName name="_xlnm.Print_Area" localSheetId="0">'1217640'!$A$1:$BM$82</definedName>
  </definedNames>
  <calcPr calcId="152511"/>
</workbook>
</file>

<file path=xl/calcChain.xml><?xml version="1.0" encoding="utf-8"?>
<calcChain xmlns="http://schemas.openxmlformats.org/spreadsheetml/2006/main">
  <c r="AW63" i="2" l="1"/>
  <c r="BE63" i="2" s="1"/>
  <c r="BE69" i="2"/>
  <c r="BE67" i="2"/>
  <c r="AB56" i="2"/>
  <c r="AC48" i="2"/>
  <c r="BE65" i="2"/>
  <c r="AK47" i="2" l="1"/>
  <c r="AJ55" i="2" l="1"/>
  <c r="AK48" i="2"/>
  <c r="AS48" i="2" s="1"/>
  <c r="AS47" i="2"/>
  <c r="I23" i="2"/>
  <c r="U22" i="2" s="1"/>
  <c r="AR55" i="2" l="1"/>
  <c r="AJ56" i="2"/>
  <c r="AR56" i="2" s="1"/>
</calcChain>
</file>

<file path=xl/sharedStrings.xml><?xml version="1.0" encoding="utf-8"?>
<sst xmlns="http://schemas.openxmlformats.org/spreadsheetml/2006/main" count="108" uniqueCount="86">
  <si>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</si>
  <si>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</si>
  <si>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</si>
  <si>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</si>
  <si>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</si>
  <si>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</si>
  <si>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</si>
  <si>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</si>
  <si>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</si>
  <si>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</si>
  <si>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</si>
  <si>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</si>
  <si>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</si>
  <si>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</si>
  <si>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</si>
  <si>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</si>
  <si>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</si>
  <si>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</si>
  <si>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</si>
  <si>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</si>
  <si>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</si>
  <si>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</si>
  <si>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</si>
  <si>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</si>
  <si>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</si>
  <si>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</si>
  <si>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</si>
  <si>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</si>
  <si>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</si>
  <si>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</si>
  <si>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</si>
  <si>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</si>
  <si>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</si>
  <si>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</si>
  <si>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</si>
  <si>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</si>
  <si>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</si>
  <si>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</si>
  <si>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</si>
  <si>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</si>
  <si>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</si>
  <si>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</si>
  <si>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</si>
  <si>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</si>
  <si>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</si>
  <si>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</si>
  <si>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</si>
  <si>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</si>
  <si>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</si>
  <si>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</si>
  <si>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</si>
  <si>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</si>
  <si>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</si>
  <si>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</si>
  <si>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</si>
  <si>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</si>
  <si>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</si>
  <si>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Забезпечити збереження енергоресурсів та їх економне використання</t>
  </si>
  <si>
    <t>Фінансове управління Хмельницької міської ради</t>
  </si>
  <si>
    <t>Начальник фінансового управління</t>
  </si>
  <si>
    <t>03356163</t>
  </si>
  <si>
    <t>Заходи з енергозбереження</t>
  </si>
  <si>
    <t>7640</t>
  </si>
  <si>
    <t>0470</t>
  </si>
  <si>
    <t xml:space="preserve">обсяг видатків </t>
  </si>
  <si>
    <t xml:space="preserve">кількість каналізаційних насосних станцій, що підлягають реконструкції із заміною насосного обладнання </t>
  </si>
  <si>
    <t>Управління комунальної інфраструктури Хмельницької міської ради</t>
  </si>
  <si>
    <t>гривень</t>
  </si>
  <si>
    <t>відсоток зниження споживання електроенергії після впровадження проєкту</t>
  </si>
  <si>
    <t>рішення сесії міської ради</t>
  </si>
  <si>
    <t>проектно-кошторисна документація</t>
  </si>
  <si>
    <t>розрахунково</t>
  </si>
  <si>
    <t>Наказ</t>
  </si>
  <si>
    <t>Модернізація об’єктів водопостачання та водоочищення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</si>
  <si>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</si>
  <si>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Завдання 1. Впровадження заходів проєкту "Підвищення енергоефективності систем водопостачання та водоочищення"</t>
  </si>
  <si>
    <t>Впровадження заходів проєкту "Підвищення енергоефективності систем водопостачання та водоочищення"</t>
  </si>
  <si>
    <t>Сергій ЯМЧУК</t>
  </si>
  <si>
    <t>(Власне ім'я, ПРІЗВИЩЕ)</t>
  </si>
  <si>
    <t>Василь КАБАЛЬСЬКИЙ</t>
  </si>
  <si>
    <t>бюджетної програми місцевого бюджету на 2024  рік</t>
  </si>
  <si>
    <t xml:space="preserve">Заступник директора департаменту інфраструктури міста – начальник управління комунальної інфраструктури </t>
  </si>
  <si>
    <t>2256400000</t>
  </si>
  <si>
    <t>розрахунок</t>
  </si>
  <si>
    <t>економія коштів від впровадження заходів проєкту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</si>
  <si>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16.08.2024 року № 6 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</si>
</sst>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2"/>
      <name val="Times New Roman"/>
      <family val="1"/>
    </font>
    <font>
      <sz val="10"/>
      <name val="Times New Roman Cyr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8" fillId="0" borderId="0" applyBorder="0" applyProtection="0"/>
    <xf numFmtId="0" fontId="19" fillId="0" borderId="1" applyNumberFormat="0" applyFill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</cellStyleXfs>
  <cellXfs count="150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74" fontId="3" fillId="0" borderId="4" xfId="0" applyNumberFormat="1" applyFont="1" applyBorder="1" applyAlignment="1">
      <alignment vertical="center" wrapText="1"/>
    </xf>
    <xf numFmtId="174" fontId="3" fillId="0" borderId="5" xfId="0" applyNumberFormat="1" applyFont="1" applyBorder="1" applyAlignment="1">
      <alignment vertical="center" wrapText="1"/>
    </xf>
    <xf numFmtId="174" fontId="3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/>
    <xf numFmtId="4" fontId="3" fillId="0" borderId="0" xfId="1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 applyAlignment="1"/>
    <xf numFmtId="0" fontId="22" fillId="0" borderId="0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ont="1"/>
    <xf numFmtId="0" fontId="2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center" wrapText="1"/>
    </xf>
    <xf numFmtId="0" fontId="0" fillId="0" borderId="0" xfId="0" applyAlignment="1"/>
    <xf numFmtId="0" fontId="12" fillId="0" borderId="0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7" xfId="0" quotePrefix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7" fillId="0" borderId="0" xfId="0" applyFont="1" applyAlignment="1">
      <alignment horizontal="left" vertical="top" wrapText="1"/>
    </xf>
    <xf numFmtId="4" fontId="10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174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2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2" fillId="0" borderId="7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center" vertical="top"/>
    </xf>
    <xf numFmtId="14" fontId="24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3" fillId="2" borderId="4" xfId="10" applyNumberFormat="1" applyFont="1" applyFill="1" applyBorder="1" applyAlignment="1">
      <alignment horizontal="center" vertical="center" wrapText="1"/>
    </xf>
    <xf numFmtId="4" fontId="3" fillId="2" borderId="5" xfId="10" applyNumberFormat="1" applyFont="1" applyFill="1" applyBorder="1" applyAlignment="1">
      <alignment horizontal="center" vertical="center" wrapText="1"/>
    </xf>
    <xf numFmtId="4" fontId="3" fillId="2" borderId="6" xfId="10" applyNumberFormat="1" applyFont="1" applyFill="1" applyBorder="1" applyAlignment="1">
      <alignment horizontal="center" vertical="center" wrapText="1"/>
    </xf>
    <xf numFmtId="1" fontId="3" fillId="2" borderId="4" xfId="12" applyNumberFormat="1" applyFont="1" applyFill="1" applyBorder="1" applyAlignment="1">
      <alignment horizontal="center" vertical="center" wrapText="1"/>
    </xf>
    <xf numFmtId="1" fontId="3" fillId="2" borderId="5" xfId="12" applyNumberFormat="1" applyFont="1" applyFill="1" applyBorder="1" applyAlignment="1">
      <alignment horizontal="center" vertical="center" wrapText="1"/>
    </xf>
    <xf numFmtId="1" fontId="3" fillId="2" borderId="6" xfId="12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9" xfId="0" applyFont="1" applyBorder="1" applyAlignment="1"/>
    <xf numFmtId="0" fontId="3" fillId="0" borderId="0" xfId="0" applyFont="1" applyAlignment="1">
      <alignment horizontal="left" wrapText="1"/>
    </xf>
    <xf numFmtId="0" fontId="22" fillId="0" borderId="7" xfId="0" applyFont="1" applyBorder="1" applyAlignment="1">
      <alignment wrapText="1"/>
    </xf>
    <xf numFmtId="4" fontId="4" fillId="2" borderId="8" xfId="0" applyNumberFormat="1" applyFont="1" applyFill="1" applyBorder="1" applyAlignment="1">
      <alignment horizontal="center" vertical="center" wrapText="1"/>
    </xf>
  </cellXfs>
  <cellStyles count="13">
    <cellStyle name="Excel Built-in Normal" xfId="1"/>
    <cellStyle name="Заголовок 1 2" xfId="2"/>
    <cellStyle name="Заголовок 1 3" xfId="3"/>
    <cellStyle name="Заголовок 2 2" xfId="4"/>
    <cellStyle name="Заголовок 2 3" xfId="5"/>
    <cellStyle name="Заголовок 3 2" xfId="6"/>
    <cellStyle name="Заголовок 3 3" xfId="7"/>
    <cellStyle name="Заголовок 4 2" xfId="8"/>
    <cellStyle name="Заголовок 4 3" xfId="9"/>
    <cellStyle name="Звичайний" xfId="0" builtinId="0"/>
    <cellStyle name="Обычный 2" xfId="10"/>
    <cellStyle name="Обычный 3" xfId="11"/>
    <cellStyle name="Обычный 4" xfId="12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AI7" sqref="AI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2" t="s">
        <v>22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" customHeight="1">
      <c r="AO3" s="108" t="s">
        <v>72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1" customHeight="1">
      <c r="AO4" s="106" t="s">
        <v>66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7" t="s">
        <v>10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57">
        <v>45527</v>
      </c>
      <c r="AP7" s="58"/>
      <c r="AQ7" s="58"/>
      <c r="AR7" s="58"/>
      <c r="AS7" s="58"/>
      <c r="AT7" s="58"/>
      <c r="AU7" s="58"/>
      <c r="AV7" s="49" t="s">
        <v>48</v>
      </c>
      <c r="AW7" s="59">
        <v>151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>
      <c r="A10" s="62" t="s">
        <v>11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>
      <c r="A11" s="62" t="s">
        <v>80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21" customHeight="1">
      <c r="A13" s="17" t="s">
        <v>38</v>
      </c>
      <c r="B13" s="63">
        <v>1400000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50"/>
      <c r="N13" s="65" t="s">
        <v>66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51"/>
      <c r="AU13" s="63" t="s">
        <v>60</v>
      </c>
      <c r="AV13" s="64"/>
      <c r="AW13" s="64"/>
      <c r="AX13" s="64"/>
      <c r="AY13" s="64"/>
      <c r="AZ13" s="64"/>
      <c r="BA13" s="64"/>
      <c r="BB13" s="64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8.5" customHeight="1">
      <c r="A14" s="25"/>
      <c r="B14" s="61" t="s">
        <v>41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48"/>
      <c r="N14" s="60" t="s">
        <v>47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48"/>
      <c r="AU14" s="61" t="s">
        <v>40</v>
      </c>
      <c r="AV14" s="61"/>
      <c r="AW14" s="61"/>
      <c r="AX14" s="61"/>
      <c r="AY14" s="61"/>
      <c r="AZ14" s="61"/>
      <c r="BA14" s="61"/>
      <c r="BB14" s="61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24" customHeight="1">
      <c r="A16" s="27" t="s">
        <v>4</v>
      </c>
      <c r="B16" s="63">
        <v>1410000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50"/>
      <c r="N16" s="65" t="s">
        <v>66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51"/>
      <c r="AU16" s="63" t="s">
        <v>60</v>
      </c>
      <c r="AV16" s="64"/>
      <c r="AW16" s="64"/>
      <c r="AX16" s="64"/>
      <c r="AY16" s="64"/>
      <c r="AZ16" s="64"/>
      <c r="BA16" s="64"/>
      <c r="BB16" s="64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33" customHeight="1">
      <c r="A17" s="24"/>
      <c r="B17" s="61" t="s">
        <v>41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48"/>
      <c r="N17" s="60" t="s">
        <v>46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48"/>
      <c r="AU17" s="61" t="s">
        <v>40</v>
      </c>
      <c r="AV17" s="61"/>
      <c r="AW17" s="61"/>
      <c r="AX17" s="61"/>
      <c r="AY17" s="61"/>
      <c r="AZ17" s="61"/>
      <c r="BA17" s="61"/>
      <c r="BB17" s="61"/>
      <c r="BC17" s="20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/>
    <row r="19" spans="1:79" customFormat="1" ht="18.75" customHeight="1">
      <c r="A19" s="17" t="s">
        <v>39</v>
      </c>
      <c r="B19" s="63">
        <v>1417640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55"/>
      <c r="N19" s="63" t="s">
        <v>62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56"/>
      <c r="AA19" s="63" t="s">
        <v>63</v>
      </c>
      <c r="AB19" s="64"/>
      <c r="AC19" s="64"/>
      <c r="AD19" s="64"/>
      <c r="AE19" s="64"/>
      <c r="AF19" s="64"/>
      <c r="AG19" s="64"/>
      <c r="AH19" s="64"/>
      <c r="AI19" s="64"/>
      <c r="AJ19" s="56"/>
      <c r="AK19" s="64" t="s">
        <v>61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56"/>
      <c r="BE19" s="63" t="s">
        <v>82</v>
      </c>
      <c r="BF19" s="64"/>
      <c r="BG19" s="64"/>
      <c r="BH19" s="64"/>
      <c r="BI19" s="64"/>
      <c r="BJ19" s="64"/>
      <c r="BK19" s="64"/>
      <c r="BL19" s="64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9.25" customHeight="1">
      <c r="B20" s="61" t="s">
        <v>41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52"/>
      <c r="N20" s="61" t="s">
        <v>42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53"/>
      <c r="AA20" s="68" t="s">
        <v>43</v>
      </c>
      <c r="AB20" s="68"/>
      <c r="AC20" s="68"/>
      <c r="AD20" s="68"/>
      <c r="AE20" s="68"/>
      <c r="AF20" s="68"/>
      <c r="AG20" s="68"/>
      <c r="AH20" s="68"/>
      <c r="AI20" s="68"/>
      <c r="AJ20" s="53"/>
      <c r="AK20" s="66" t="s">
        <v>44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53"/>
      <c r="BE20" s="61" t="s">
        <v>45</v>
      </c>
      <c r="BF20" s="61"/>
      <c r="BG20" s="61"/>
      <c r="BH20" s="61"/>
      <c r="BI20" s="61"/>
      <c r="BJ20" s="61"/>
      <c r="BK20" s="61"/>
      <c r="BL20" s="61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>
      <c r="A22" s="112" t="s">
        <v>36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3">
        <f>AS22+I23</f>
        <v>15908770.99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37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67" t="s">
        <v>13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>
      <c r="A23" s="67" t="s">
        <v>12</v>
      </c>
      <c r="B23" s="67"/>
      <c r="C23" s="67"/>
      <c r="D23" s="67"/>
      <c r="E23" s="67"/>
      <c r="F23" s="67"/>
      <c r="G23" s="67"/>
      <c r="H23" s="67"/>
      <c r="I23" s="83">
        <f>AK47</f>
        <v>15908770.99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67" t="s">
        <v>14</v>
      </c>
      <c r="U23" s="67"/>
      <c r="V23" s="67"/>
      <c r="W23" s="6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>
      <c r="A25" s="104" t="s">
        <v>24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87" customHeight="1">
      <c r="A26" s="85" t="s">
        <v>85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>
      <c r="A28" s="67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1" customHeight="1">
      <c r="A29" s="79" t="s">
        <v>18</v>
      </c>
      <c r="B29" s="79"/>
      <c r="C29" s="79"/>
      <c r="D29" s="79"/>
      <c r="E29" s="79"/>
      <c r="F29" s="79"/>
      <c r="G29" s="76" t="s">
        <v>27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>
      <c r="A30" s="79">
        <v>1</v>
      </c>
      <c r="B30" s="79"/>
      <c r="C30" s="79"/>
      <c r="D30" s="79"/>
      <c r="E30" s="79"/>
      <c r="F30" s="7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23.25" customHeight="1">
      <c r="A31" s="79">
        <v>1</v>
      </c>
      <c r="B31" s="79"/>
      <c r="C31" s="79"/>
      <c r="D31" s="79"/>
      <c r="E31" s="79"/>
      <c r="F31" s="79"/>
      <c r="G31" s="109" t="s">
        <v>73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1"/>
      <c r="CA31" s="1" t="s">
        <v>35</v>
      </c>
    </row>
    <row r="32" spans="1:79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8.75" customHeight="1">
      <c r="A33" s="67" t="s">
        <v>25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79" ht="21.75" customHeight="1">
      <c r="A34" s="80" t="s">
        <v>57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>
      <c r="A36" s="67" t="s">
        <v>26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6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8" customHeight="1">
      <c r="A38" s="79" t="s">
        <v>18</v>
      </c>
      <c r="B38" s="79"/>
      <c r="C38" s="79"/>
      <c r="D38" s="79"/>
      <c r="E38" s="79"/>
      <c r="F38" s="79"/>
      <c r="G38" s="76" t="s">
        <v>15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8" customHeight="1">
      <c r="A39" s="79">
        <v>1</v>
      </c>
      <c r="B39" s="79"/>
      <c r="C39" s="79"/>
      <c r="D39" s="79"/>
      <c r="E39" s="79"/>
      <c r="F39" s="7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21.75" customHeight="1">
      <c r="A40" s="79">
        <v>1</v>
      </c>
      <c r="B40" s="79"/>
      <c r="C40" s="79"/>
      <c r="D40" s="79"/>
      <c r="E40" s="79"/>
      <c r="F40" s="79"/>
      <c r="G40" s="87" t="s">
        <v>75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6</v>
      </c>
    </row>
    <row r="41" spans="1:79" ht="15.7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>
      <c r="A42" s="67" t="s">
        <v>28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7.2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81" t="s">
        <v>67</v>
      </c>
      <c r="AT43" s="81"/>
      <c r="AU43" s="81"/>
      <c r="AV43" s="81"/>
      <c r="AW43" s="81"/>
      <c r="AX43" s="81"/>
      <c r="AY43" s="81"/>
      <c r="AZ43" s="81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79" ht="15.95" customHeight="1">
      <c r="A44" s="79" t="s">
        <v>18</v>
      </c>
      <c r="B44" s="79"/>
      <c r="C44" s="79"/>
      <c r="D44" s="70" t="s">
        <v>16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2"/>
      <c r="AC44" s="79" t="s">
        <v>19</v>
      </c>
      <c r="AD44" s="79"/>
      <c r="AE44" s="79"/>
      <c r="AF44" s="79"/>
      <c r="AG44" s="79"/>
      <c r="AH44" s="79"/>
      <c r="AI44" s="79"/>
      <c r="AJ44" s="79"/>
      <c r="AK44" s="79" t="s">
        <v>20</v>
      </c>
      <c r="AL44" s="79"/>
      <c r="AM44" s="79"/>
      <c r="AN44" s="79"/>
      <c r="AO44" s="79"/>
      <c r="AP44" s="79"/>
      <c r="AQ44" s="79"/>
      <c r="AR44" s="79"/>
      <c r="AS44" s="79" t="s">
        <v>17</v>
      </c>
      <c r="AT44" s="79"/>
      <c r="AU44" s="79"/>
      <c r="AV44" s="79"/>
      <c r="AW44" s="79"/>
      <c r="AX44" s="79"/>
      <c r="AY44" s="79"/>
      <c r="AZ44" s="79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79" ht="18" customHeight="1">
      <c r="A45" s="79"/>
      <c r="B45" s="79"/>
      <c r="C45" s="79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79" ht="18" customHeight="1">
      <c r="A46" s="79">
        <v>1</v>
      </c>
      <c r="B46" s="79"/>
      <c r="C46" s="79"/>
      <c r="D46" s="76">
        <v>2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9">
        <v>3</v>
      </c>
      <c r="AD46" s="79"/>
      <c r="AE46" s="79"/>
      <c r="AF46" s="79"/>
      <c r="AG46" s="79"/>
      <c r="AH46" s="79"/>
      <c r="AI46" s="79"/>
      <c r="AJ46" s="79"/>
      <c r="AK46" s="79">
        <v>4</v>
      </c>
      <c r="AL46" s="79"/>
      <c r="AM46" s="79"/>
      <c r="AN46" s="79"/>
      <c r="AO46" s="79"/>
      <c r="AP46" s="79"/>
      <c r="AQ46" s="79"/>
      <c r="AR46" s="79"/>
      <c r="AS46" s="79">
        <v>5</v>
      </c>
      <c r="AT46" s="79"/>
      <c r="AU46" s="79"/>
      <c r="AV46" s="79"/>
      <c r="AW46" s="79"/>
      <c r="AX46" s="79"/>
      <c r="AY46" s="79"/>
      <c r="AZ46" s="79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79" ht="35.25" customHeight="1">
      <c r="A47" s="79">
        <v>1</v>
      </c>
      <c r="B47" s="79"/>
      <c r="C47" s="79"/>
      <c r="D47" s="126" t="s">
        <v>76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8"/>
      <c r="AC47" s="123">
        <v>0</v>
      </c>
      <c r="AD47" s="124"/>
      <c r="AE47" s="124"/>
      <c r="AF47" s="124"/>
      <c r="AG47" s="124"/>
      <c r="AH47" s="124"/>
      <c r="AI47" s="124"/>
      <c r="AJ47" s="125"/>
      <c r="AK47" s="123">
        <f>AW63</f>
        <v>15908770.99</v>
      </c>
      <c r="AL47" s="124"/>
      <c r="AM47" s="124"/>
      <c r="AN47" s="124"/>
      <c r="AO47" s="124"/>
      <c r="AP47" s="124"/>
      <c r="AQ47" s="124"/>
      <c r="AR47" s="125"/>
      <c r="AS47" s="123">
        <f>AC47+AK47</f>
        <v>15908770.99</v>
      </c>
      <c r="AT47" s="124"/>
      <c r="AU47" s="124"/>
      <c r="AV47" s="124"/>
      <c r="AW47" s="124"/>
      <c r="AX47" s="124"/>
      <c r="AY47" s="124"/>
      <c r="AZ47" s="125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</row>
    <row r="48" spans="1:79" s="2" customFormat="1" ht="20.25" customHeight="1">
      <c r="A48" s="91"/>
      <c r="B48" s="91"/>
      <c r="C48" s="91"/>
      <c r="D48" s="100" t="s">
        <v>49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2"/>
      <c r="AC48" s="69">
        <f>AC47</f>
        <v>0</v>
      </c>
      <c r="AD48" s="69"/>
      <c r="AE48" s="69"/>
      <c r="AF48" s="69"/>
      <c r="AG48" s="69"/>
      <c r="AH48" s="69"/>
      <c r="AI48" s="69"/>
      <c r="AJ48" s="69"/>
      <c r="AK48" s="69">
        <f>AK47</f>
        <v>15908770.99</v>
      </c>
      <c r="AL48" s="69"/>
      <c r="AM48" s="69"/>
      <c r="AN48" s="69"/>
      <c r="AO48" s="69"/>
      <c r="AP48" s="69"/>
      <c r="AQ48" s="69"/>
      <c r="AR48" s="69"/>
      <c r="AS48" s="69">
        <f>AC48+AK48</f>
        <v>15908770.99</v>
      </c>
      <c r="AT48" s="69"/>
      <c r="AU48" s="69"/>
      <c r="AV48" s="69"/>
      <c r="AW48" s="69"/>
      <c r="AX48" s="69"/>
      <c r="AY48" s="69"/>
      <c r="AZ48" s="69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</row>
    <row r="49" spans="1:79" ht="1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79" ht="15.75" customHeight="1">
      <c r="A50" s="104" t="s">
        <v>29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</row>
    <row r="51" spans="1:79" ht="17.2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81" t="s">
        <v>67</v>
      </c>
      <c r="AS51" s="81"/>
      <c r="AT51" s="81"/>
      <c r="AU51" s="81"/>
      <c r="AV51" s="81"/>
      <c r="AW51" s="81"/>
      <c r="AX51" s="81"/>
      <c r="AY51" s="81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79" ht="15.95" customHeight="1">
      <c r="A52" s="79" t="s">
        <v>18</v>
      </c>
      <c r="B52" s="79"/>
      <c r="C52" s="79"/>
      <c r="D52" s="70" t="s">
        <v>21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2"/>
      <c r="AB52" s="79" t="s">
        <v>19</v>
      </c>
      <c r="AC52" s="79"/>
      <c r="AD52" s="79"/>
      <c r="AE52" s="79"/>
      <c r="AF52" s="79"/>
      <c r="AG52" s="79"/>
      <c r="AH52" s="79"/>
      <c r="AI52" s="79"/>
      <c r="AJ52" s="79" t="s">
        <v>20</v>
      </c>
      <c r="AK52" s="79"/>
      <c r="AL52" s="79"/>
      <c r="AM52" s="79"/>
      <c r="AN52" s="79"/>
      <c r="AO52" s="79"/>
      <c r="AP52" s="79"/>
      <c r="AQ52" s="79"/>
      <c r="AR52" s="79" t="s">
        <v>17</v>
      </c>
      <c r="AS52" s="79"/>
      <c r="AT52" s="79"/>
      <c r="AU52" s="79"/>
      <c r="AV52" s="79"/>
      <c r="AW52" s="79"/>
      <c r="AX52" s="79"/>
      <c r="AY52" s="79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13.5" customHeight="1">
      <c r="A53" s="79"/>
      <c r="B53" s="79"/>
      <c r="C53" s="79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5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18" customHeight="1">
      <c r="A54" s="79">
        <v>1</v>
      </c>
      <c r="B54" s="79"/>
      <c r="C54" s="79"/>
      <c r="D54" s="76">
        <v>2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9">
        <v>3</v>
      </c>
      <c r="AC54" s="79"/>
      <c r="AD54" s="79"/>
      <c r="AE54" s="79"/>
      <c r="AF54" s="79"/>
      <c r="AG54" s="79"/>
      <c r="AH54" s="79"/>
      <c r="AI54" s="79"/>
      <c r="AJ54" s="79">
        <v>4</v>
      </c>
      <c r="AK54" s="79"/>
      <c r="AL54" s="79"/>
      <c r="AM54" s="79"/>
      <c r="AN54" s="79"/>
      <c r="AO54" s="79"/>
      <c r="AP54" s="79"/>
      <c r="AQ54" s="79"/>
      <c r="AR54" s="79">
        <v>5</v>
      </c>
      <c r="AS54" s="79"/>
      <c r="AT54" s="79"/>
      <c r="AU54" s="79"/>
      <c r="AV54" s="79"/>
      <c r="AW54" s="79"/>
      <c r="AX54" s="79"/>
      <c r="AY54" s="79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50.25" customHeight="1">
      <c r="A55" s="79">
        <v>1</v>
      </c>
      <c r="B55" s="79"/>
      <c r="C55" s="79"/>
      <c r="D55" s="87" t="s">
        <v>74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2"/>
      <c r="AB55" s="90">
        <v>0</v>
      </c>
      <c r="AC55" s="90"/>
      <c r="AD55" s="90"/>
      <c r="AE55" s="90"/>
      <c r="AF55" s="90"/>
      <c r="AG55" s="90"/>
      <c r="AH55" s="90"/>
      <c r="AI55" s="90"/>
      <c r="AJ55" s="118">
        <f>AK47</f>
        <v>15908770.99</v>
      </c>
      <c r="AK55" s="119"/>
      <c r="AL55" s="119"/>
      <c r="AM55" s="119"/>
      <c r="AN55" s="119"/>
      <c r="AO55" s="119"/>
      <c r="AP55" s="119"/>
      <c r="AQ55" s="120"/>
      <c r="AR55" s="118">
        <f>AB55+AJ55</f>
        <v>15908770.99</v>
      </c>
      <c r="AS55" s="119"/>
      <c r="AT55" s="119"/>
      <c r="AU55" s="119"/>
      <c r="AV55" s="119"/>
      <c r="AW55" s="119"/>
      <c r="AX55" s="119"/>
      <c r="AY55" s="120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CA55" s="1" t="s">
        <v>7</v>
      </c>
    </row>
    <row r="56" spans="1:79" s="2" customFormat="1" ht="20.25" customHeight="1">
      <c r="A56" s="91"/>
      <c r="B56" s="91"/>
      <c r="C56" s="91"/>
      <c r="D56" s="143" t="s">
        <v>17</v>
      </c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69">
        <f>AB55</f>
        <v>0</v>
      </c>
      <c r="AC56" s="69"/>
      <c r="AD56" s="69"/>
      <c r="AE56" s="69"/>
      <c r="AF56" s="69"/>
      <c r="AG56" s="69"/>
      <c r="AH56" s="69"/>
      <c r="AI56" s="69"/>
      <c r="AJ56" s="69">
        <f>AJ55</f>
        <v>15908770.99</v>
      </c>
      <c r="AK56" s="69"/>
      <c r="AL56" s="69"/>
      <c r="AM56" s="69"/>
      <c r="AN56" s="69"/>
      <c r="AO56" s="69"/>
      <c r="AP56" s="69"/>
      <c r="AQ56" s="69"/>
      <c r="AR56" s="69">
        <f>AB56+AJ56</f>
        <v>15908770.99</v>
      </c>
      <c r="AS56" s="69"/>
      <c r="AT56" s="69"/>
      <c r="AU56" s="69"/>
      <c r="AV56" s="69"/>
      <c r="AW56" s="69"/>
      <c r="AX56" s="69"/>
      <c r="AY56" s="69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0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</row>
    <row r="58" spans="1:79" ht="27" customHeight="1">
      <c r="A58" s="67" t="s">
        <v>30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</row>
    <row r="59" spans="1:79" ht="39.75" customHeight="1">
      <c r="A59" s="79" t="s">
        <v>18</v>
      </c>
      <c r="B59" s="79"/>
      <c r="C59" s="79"/>
      <c r="D59" s="79"/>
      <c r="E59" s="79"/>
      <c r="F59" s="79"/>
      <c r="G59" s="76" t="s">
        <v>31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  <c r="Z59" s="79" t="s">
        <v>2</v>
      </c>
      <c r="AA59" s="79"/>
      <c r="AB59" s="79"/>
      <c r="AC59" s="79"/>
      <c r="AD59" s="79"/>
      <c r="AE59" s="79" t="s">
        <v>1</v>
      </c>
      <c r="AF59" s="79"/>
      <c r="AG59" s="79"/>
      <c r="AH59" s="79"/>
      <c r="AI59" s="79"/>
      <c r="AJ59" s="79"/>
      <c r="AK59" s="79"/>
      <c r="AL59" s="79"/>
      <c r="AM59" s="79"/>
      <c r="AN59" s="79"/>
      <c r="AO59" s="76" t="s">
        <v>19</v>
      </c>
      <c r="AP59" s="77"/>
      <c r="AQ59" s="77"/>
      <c r="AR59" s="77"/>
      <c r="AS59" s="77"/>
      <c r="AT59" s="77"/>
      <c r="AU59" s="77"/>
      <c r="AV59" s="78"/>
      <c r="AW59" s="76" t="s">
        <v>20</v>
      </c>
      <c r="AX59" s="77"/>
      <c r="AY59" s="77"/>
      <c r="AZ59" s="77"/>
      <c r="BA59" s="77"/>
      <c r="BB59" s="77"/>
      <c r="BC59" s="77"/>
      <c r="BD59" s="78"/>
      <c r="BE59" s="76" t="s">
        <v>17</v>
      </c>
      <c r="BF59" s="77"/>
      <c r="BG59" s="77"/>
      <c r="BH59" s="77"/>
      <c r="BI59" s="77"/>
      <c r="BJ59" s="77"/>
      <c r="BK59" s="77"/>
      <c r="BL59" s="78"/>
    </row>
    <row r="60" spans="1:79" ht="18" customHeight="1">
      <c r="A60" s="79">
        <v>1</v>
      </c>
      <c r="B60" s="79"/>
      <c r="C60" s="79"/>
      <c r="D60" s="79"/>
      <c r="E60" s="79"/>
      <c r="F60" s="79"/>
      <c r="G60" s="76">
        <v>2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8"/>
      <c r="Z60" s="79">
        <v>3</v>
      </c>
      <c r="AA60" s="79"/>
      <c r="AB60" s="79"/>
      <c r="AC60" s="79"/>
      <c r="AD60" s="79"/>
      <c r="AE60" s="79">
        <v>4</v>
      </c>
      <c r="AF60" s="79"/>
      <c r="AG60" s="79"/>
      <c r="AH60" s="79"/>
      <c r="AI60" s="79"/>
      <c r="AJ60" s="79"/>
      <c r="AK60" s="79"/>
      <c r="AL60" s="79"/>
      <c r="AM60" s="79"/>
      <c r="AN60" s="79"/>
      <c r="AO60" s="79">
        <v>5</v>
      </c>
      <c r="AP60" s="79"/>
      <c r="AQ60" s="79"/>
      <c r="AR60" s="79"/>
      <c r="AS60" s="79"/>
      <c r="AT60" s="79"/>
      <c r="AU60" s="79"/>
      <c r="AV60" s="79"/>
      <c r="AW60" s="79">
        <v>6</v>
      </c>
      <c r="AX60" s="79"/>
      <c r="AY60" s="79"/>
      <c r="AZ60" s="79"/>
      <c r="BA60" s="79"/>
      <c r="BB60" s="79"/>
      <c r="BC60" s="79"/>
      <c r="BD60" s="79"/>
      <c r="BE60" s="79">
        <v>7</v>
      </c>
      <c r="BF60" s="79"/>
      <c r="BG60" s="79"/>
      <c r="BH60" s="79"/>
      <c r="BI60" s="79"/>
      <c r="BJ60" s="79"/>
      <c r="BK60" s="79"/>
      <c r="BL60" s="79"/>
    </row>
    <row r="61" spans="1:79" ht="21.75" customHeight="1">
      <c r="A61" s="79"/>
      <c r="B61" s="79"/>
      <c r="C61" s="79"/>
      <c r="D61" s="79"/>
      <c r="E61" s="79"/>
      <c r="F61" s="79"/>
      <c r="G61" s="38" t="s">
        <v>75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40"/>
      <c r="AW61" s="35"/>
      <c r="AX61" s="36"/>
      <c r="AY61" s="36"/>
      <c r="AZ61" s="36"/>
      <c r="BA61" s="36"/>
      <c r="BB61" s="36"/>
      <c r="BC61" s="36"/>
      <c r="BD61" s="37"/>
      <c r="BE61" s="103"/>
      <c r="BF61" s="103"/>
      <c r="BG61" s="103"/>
      <c r="BH61" s="103"/>
      <c r="BI61" s="103"/>
      <c r="BJ61" s="103"/>
      <c r="BK61" s="103"/>
      <c r="BL61" s="103"/>
      <c r="CA61" s="1" t="s">
        <v>8</v>
      </c>
    </row>
    <row r="62" spans="1:79" s="2" customFormat="1" ht="21" customHeight="1">
      <c r="A62" s="91">
        <v>0</v>
      </c>
      <c r="B62" s="91"/>
      <c r="C62" s="91"/>
      <c r="D62" s="91"/>
      <c r="E62" s="91"/>
      <c r="F62" s="91"/>
      <c r="G62" s="100" t="s">
        <v>50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93"/>
      <c r="AA62" s="93"/>
      <c r="AB62" s="93"/>
      <c r="AC62" s="93"/>
      <c r="AD62" s="93"/>
      <c r="AE62" s="130"/>
      <c r="AF62" s="130"/>
      <c r="AG62" s="130"/>
      <c r="AH62" s="130"/>
      <c r="AI62" s="130"/>
      <c r="AJ62" s="130"/>
      <c r="AK62" s="130"/>
      <c r="AL62" s="130"/>
      <c r="AM62" s="130"/>
      <c r="AN62" s="100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CA62" s="2" t="s">
        <v>9</v>
      </c>
    </row>
    <row r="63" spans="1:79" ht="25.5" customHeight="1">
      <c r="A63" s="91"/>
      <c r="B63" s="91"/>
      <c r="C63" s="91"/>
      <c r="D63" s="91"/>
      <c r="E63" s="91"/>
      <c r="F63" s="91"/>
      <c r="G63" s="87" t="s">
        <v>64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129" t="s">
        <v>51</v>
      </c>
      <c r="AA63" s="129"/>
      <c r="AB63" s="129"/>
      <c r="AC63" s="129"/>
      <c r="AD63" s="129"/>
      <c r="AE63" s="134" t="s">
        <v>69</v>
      </c>
      <c r="AF63" s="135"/>
      <c r="AG63" s="135"/>
      <c r="AH63" s="135"/>
      <c r="AI63" s="135"/>
      <c r="AJ63" s="135"/>
      <c r="AK63" s="135"/>
      <c r="AL63" s="135"/>
      <c r="AM63" s="135"/>
      <c r="AN63" s="136"/>
      <c r="AO63" s="123"/>
      <c r="AP63" s="124"/>
      <c r="AQ63" s="124"/>
      <c r="AR63" s="124"/>
      <c r="AS63" s="124"/>
      <c r="AT63" s="124"/>
      <c r="AU63" s="124"/>
      <c r="AV63" s="125"/>
      <c r="AW63" s="123">
        <f>9760000+5803884+344886.99</f>
        <v>15908770.99</v>
      </c>
      <c r="AX63" s="124"/>
      <c r="AY63" s="124"/>
      <c r="AZ63" s="124"/>
      <c r="BA63" s="124"/>
      <c r="BB63" s="124"/>
      <c r="BC63" s="124"/>
      <c r="BD63" s="125"/>
      <c r="BE63" s="123">
        <f>AW63</f>
        <v>15908770.99</v>
      </c>
      <c r="BF63" s="124"/>
      <c r="BG63" s="124"/>
      <c r="BH63" s="124"/>
      <c r="BI63" s="124"/>
      <c r="BJ63" s="124"/>
      <c r="BK63" s="124"/>
      <c r="BL63" s="125"/>
    </row>
    <row r="64" spans="1:79" s="2" customFormat="1" ht="23.25" customHeight="1">
      <c r="A64" s="91">
        <v>0</v>
      </c>
      <c r="B64" s="91"/>
      <c r="C64" s="91"/>
      <c r="D64" s="91"/>
      <c r="E64" s="91"/>
      <c r="F64" s="91"/>
      <c r="G64" s="100" t="s">
        <v>52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2"/>
      <c r="Z64" s="93"/>
      <c r="AA64" s="93"/>
      <c r="AB64" s="93"/>
      <c r="AC64" s="93"/>
      <c r="AD64" s="93"/>
      <c r="AE64" s="94"/>
      <c r="AF64" s="95"/>
      <c r="AG64" s="95"/>
      <c r="AH64" s="95"/>
      <c r="AI64" s="95"/>
      <c r="AJ64" s="95"/>
      <c r="AK64" s="95"/>
      <c r="AL64" s="95"/>
      <c r="AM64" s="95"/>
      <c r="AN64" s="96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</row>
    <row r="65" spans="1:74" ht="54.75" customHeight="1">
      <c r="A65" s="79">
        <v>0</v>
      </c>
      <c r="B65" s="79"/>
      <c r="C65" s="79"/>
      <c r="D65" s="79"/>
      <c r="E65" s="79"/>
      <c r="F65" s="79"/>
      <c r="G65" s="87" t="s">
        <v>65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129" t="s">
        <v>53</v>
      </c>
      <c r="AA65" s="129"/>
      <c r="AB65" s="129"/>
      <c r="AC65" s="129"/>
      <c r="AD65" s="129"/>
      <c r="AE65" s="134" t="s">
        <v>70</v>
      </c>
      <c r="AF65" s="77"/>
      <c r="AG65" s="77"/>
      <c r="AH65" s="77"/>
      <c r="AI65" s="77"/>
      <c r="AJ65" s="77"/>
      <c r="AK65" s="77"/>
      <c r="AL65" s="77"/>
      <c r="AM65" s="77"/>
      <c r="AN65" s="78"/>
      <c r="AO65" s="90"/>
      <c r="AP65" s="90"/>
      <c r="AQ65" s="90"/>
      <c r="AR65" s="90"/>
      <c r="AS65" s="90"/>
      <c r="AT65" s="90"/>
      <c r="AU65" s="90"/>
      <c r="AV65" s="90"/>
      <c r="AW65" s="133">
        <v>3</v>
      </c>
      <c r="AX65" s="133"/>
      <c r="AY65" s="133"/>
      <c r="AZ65" s="133"/>
      <c r="BA65" s="133"/>
      <c r="BB65" s="133"/>
      <c r="BC65" s="133"/>
      <c r="BD65" s="133"/>
      <c r="BE65" s="133">
        <f>AO65+AW65</f>
        <v>3</v>
      </c>
      <c r="BF65" s="133"/>
      <c r="BG65" s="133"/>
      <c r="BH65" s="133"/>
      <c r="BI65" s="133"/>
      <c r="BJ65" s="133"/>
      <c r="BK65" s="133"/>
      <c r="BL65" s="133"/>
      <c r="BT65" s="41"/>
      <c r="BU65" s="41"/>
      <c r="BV65" s="41"/>
    </row>
    <row r="66" spans="1:74" s="2" customFormat="1" ht="18.75" customHeight="1">
      <c r="A66" s="91">
        <v>0</v>
      </c>
      <c r="B66" s="91"/>
      <c r="C66" s="91"/>
      <c r="D66" s="91"/>
      <c r="E66" s="91"/>
      <c r="F66" s="91"/>
      <c r="G66" s="100" t="s">
        <v>54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93"/>
      <c r="AA66" s="93"/>
      <c r="AB66" s="93"/>
      <c r="AC66" s="93"/>
      <c r="AD66" s="93"/>
      <c r="AE66" s="94"/>
      <c r="AF66" s="95"/>
      <c r="AG66" s="95"/>
      <c r="AH66" s="95"/>
      <c r="AI66" s="95"/>
      <c r="AJ66" s="95"/>
      <c r="AK66" s="95"/>
      <c r="AL66" s="95"/>
      <c r="AM66" s="95"/>
      <c r="AN66" s="96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T66" s="42"/>
      <c r="BU66" s="42"/>
      <c r="BV66" s="42"/>
    </row>
    <row r="67" spans="1:74" ht="33.75" customHeight="1">
      <c r="A67" s="79">
        <v>0</v>
      </c>
      <c r="B67" s="79"/>
      <c r="C67" s="79"/>
      <c r="D67" s="79"/>
      <c r="E67" s="79"/>
      <c r="F67" s="79"/>
      <c r="G67" s="87" t="s">
        <v>84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129" t="s">
        <v>51</v>
      </c>
      <c r="AA67" s="129"/>
      <c r="AB67" s="129"/>
      <c r="AC67" s="129"/>
      <c r="AD67" s="129"/>
      <c r="AE67" s="134" t="s">
        <v>71</v>
      </c>
      <c r="AF67" s="135"/>
      <c r="AG67" s="135"/>
      <c r="AH67" s="135"/>
      <c r="AI67" s="135"/>
      <c r="AJ67" s="135"/>
      <c r="AK67" s="135"/>
      <c r="AL67" s="135"/>
      <c r="AM67" s="135"/>
      <c r="AN67" s="136"/>
      <c r="AO67" s="90"/>
      <c r="AP67" s="90"/>
      <c r="AQ67" s="90"/>
      <c r="AR67" s="90"/>
      <c r="AS67" s="90"/>
      <c r="AT67" s="90"/>
      <c r="AU67" s="90"/>
      <c r="AV67" s="90"/>
      <c r="AW67" s="137">
        <v>1400850</v>
      </c>
      <c r="AX67" s="138"/>
      <c r="AY67" s="138"/>
      <c r="AZ67" s="138"/>
      <c r="BA67" s="138"/>
      <c r="BB67" s="138"/>
      <c r="BC67" s="138"/>
      <c r="BD67" s="139"/>
      <c r="BE67" s="90">
        <f>AW67</f>
        <v>1400850</v>
      </c>
      <c r="BF67" s="90"/>
      <c r="BG67" s="90"/>
      <c r="BH67" s="90"/>
      <c r="BI67" s="90"/>
      <c r="BJ67" s="90"/>
      <c r="BK67" s="90"/>
      <c r="BL67" s="90"/>
      <c r="BT67" s="43"/>
      <c r="BU67" s="41"/>
      <c r="BV67" s="41"/>
    </row>
    <row r="68" spans="1:74" s="2" customFormat="1" ht="18.75" customHeight="1">
      <c r="A68" s="91">
        <v>0</v>
      </c>
      <c r="B68" s="91"/>
      <c r="C68" s="91"/>
      <c r="D68" s="91"/>
      <c r="E68" s="91"/>
      <c r="F68" s="91"/>
      <c r="G68" s="100" t="s">
        <v>55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93"/>
      <c r="AA68" s="93"/>
      <c r="AB68" s="93"/>
      <c r="AC68" s="93"/>
      <c r="AD68" s="93"/>
      <c r="AE68" s="94"/>
      <c r="AF68" s="95"/>
      <c r="AG68" s="95"/>
      <c r="AH68" s="95"/>
      <c r="AI68" s="95"/>
      <c r="AJ68" s="95"/>
      <c r="AK68" s="95"/>
      <c r="AL68" s="95"/>
      <c r="AM68" s="95"/>
      <c r="AN68" s="96"/>
      <c r="AO68" s="69"/>
      <c r="AP68" s="69"/>
      <c r="AQ68" s="69"/>
      <c r="AR68" s="69"/>
      <c r="AS68" s="69"/>
      <c r="AT68" s="69"/>
      <c r="AU68" s="69"/>
      <c r="AV68" s="69"/>
      <c r="AW68" s="149"/>
      <c r="AX68" s="149"/>
      <c r="AY68" s="149"/>
      <c r="AZ68" s="149"/>
      <c r="BA68" s="149"/>
      <c r="BB68" s="149"/>
      <c r="BC68" s="149"/>
      <c r="BD68" s="149"/>
      <c r="BE68" s="69"/>
      <c r="BF68" s="69"/>
      <c r="BG68" s="69"/>
      <c r="BH68" s="69"/>
      <c r="BI68" s="69"/>
      <c r="BJ68" s="69"/>
      <c r="BK68" s="69"/>
      <c r="BL68" s="69"/>
      <c r="BT68" s="44"/>
      <c r="BU68" s="44"/>
      <c r="BV68" s="44"/>
    </row>
    <row r="69" spans="1:74" ht="39" customHeight="1">
      <c r="A69" s="79">
        <v>0</v>
      </c>
      <c r="B69" s="79"/>
      <c r="C69" s="79"/>
      <c r="D69" s="79"/>
      <c r="E69" s="79"/>
      <c r="F69" s="79"/>
      <c r="G69" s="87" t="s">
        <v>68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129" t="s">
        <v>56</v>
      </c>
      <c r="AA69" s="129"/>
      <c r="AB69" s="129"/>
      <c r="AC69" s="129"/>
      <c r="AD69" s="129"/>
      <c r="AE69" s="134" t="s">
        <v>83</v>
      </c>
      <c r="AF69" s="77"/>
      <c r="AG69" s="77"/>
      <c r="AH69" s="77"/>
      <c r="AI69" s="77"/>
      <c r="AJ69" s="77"/>
      <c r="AK69" s="77"/>
      <c r="AL69" s="77"/>
      <c r="AM69" s="77"/>
      <c r="AN69" s="78"/>
      <c r="AO69" s="90"/>
      <c r="AP69" s="90"/>
      <c r="AQ69" s="90"/>
      <c r="AR69" s="90"/>
      <c r="AS69" s="90"/>
      <c r="AT69" s="90"/>
      <c r="AU69" s="90"/>
      <c r="AV69" s="90"/>
      <c r="AW69" s="140">
        <v>28</v>
      </c>
      <c r="AX69" s="141"/>
      <c r="AY69" s="141"/>
      <c r="AZ69" s="141"/>
      <c r="BA69" s="141"/>
      <c r="BB69" s="141"/>
      <c r="BC69" s="141"/>
      <c r="BD69" s="142"/>
      <c r="BE69" s="133">
        <f>AO69+AW69</f>
        <v>28</v>
      </c>
      <c r="BF69" s="133"/>
      <c r="BG69" s="133"/>
      <c r="BH69" s="133"/>
      <c r="BI69" s="133"/>
      <c r="BJ69" s="133"/>
      <c r="BK69" s="133"/>
      <c r="BL69" s="133"/>
      <c r="BT69" s="44"/>
      <c r="BU69" s="44"/>
      <c r="BV69" s="44"/>
    </row>
    <row r="70" spans="1:74"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T70" s="44"/>
      <c r="BU70" s="44"/>
      <c r="BV70" s="44"/>
    </row>
    <row r="72" spans="1:74" ht="47.25" customHeight="1">
      <c r="A72" s="147" t="s">
        <v>81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5"/>
      <c r="AO72" s="97" t="s">
        <v>79</v>
      </c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</row>
    <row r="73" spans="1:74" ht="16.5" customHeight="1">
      <c r="W73" s="117" t="s">
        <v>5</v>
      </c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47"/>
      <c r="AO73" s="99" t="s">
        <v>78</v>
      </c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</row>
    <row r="74" spans="1:74" ht="15.75" customHeight="1">
      <c r="A74" s="92" t="s">
        <v>3</v>
      </c>
      <c r="B74" s="92"/>
      <c r="C74" s="92"/>
      <c r="D74" s="92"/>
      <c r="E74" s="92"/>
      <c r="F74" s="92"/>
    </row>
    <row r="75" spans="1:74" ht="24.75" customHeight="1">
      <c r="A75" s="148" t="s">
        <v>58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</row>
    <row r="76" spans="1:74" ht="16.5" customHeight="1">
      <c r="A76" s="146" t="s">
        <v>34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</row>
    <row r="77" spans="1:74" ht="10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</row>
    <row r="78" spans="1:74" ht="15.75" customHeight="1">
      <c r="A78" s="115" t="s">
        <v>59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3"/>
      <c r="AO78" s="97" t="s">
        <v>77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</row>
    <row r="79" spans="1:74" ht="16.5" customHeight="1">
      <c r="W79" s="117" t="s">
        <v>5</v>
      </c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47"/>
      <c r="AO79" s="99" t="s">
        <v>78</v>
      </c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</row>
    <row r="80" spans="1:74" ht="17.25" customHeight="1">
      <c r="A80" s="114">
        <v>45527</v>
      </c>
      <c r="B80" s="114"/>
      <c r="C80" s="114"/>
      <c r="D80" s="114"/>
      <c r="E80" s="114"/>
      <c r="F80" s="114"/>
      <c r="G80" s="114"/>
      <c r="H80" s="114"/>
    </row>
    <row r="81" spans="1:17" ht="17.25" customHeight="1">
      <c r="A81" s="113" t="s">
        <v>32</v>
      </c>
      <c r="B81" s="113"/>
      <c r="C81" s="113"/>
      <c r="D81" s="113"/>
      <c r="E81" s="113"/>
      <c r="F81" s="113"/>
      <c r="G81" s="113"/>
      <c r="H81" s="113"/>
      <c r="I81" s="14"/>
      <c r="J81" s="14"/>
      <c r="K81" s="14"/>
      <c r="L81" s="14"/>
      <c r="M81" s="14"/>
      <c r="N81" s="14"/>
      <c r="O81" s="14"/>
      <c r="P81" s="14"/>
      <c r="Q81" s="14"/>
    </row>
    <row r="82" spans="1:17" ht="19.5" customHeight="1">
      <c r="A82" s="1" t="s">
        <v>33</v>
      </c>
    </row>
  </sheetData>
  <mergeCells count="190">
    <mergeCell ref="AS48:AZ48"/>
    <mergeCell ref="AC48:AJ48"/>
    <mergeCell ref="A75:V75"/>
    <mergeCell ref="Z68:AD68"/>
    <mergeCell ref="AE68:AN68"/>
    <mergeCell ref="AO68:AV68"/>
    <mergeCell ref="AW68:BD68"/>
    <mergeCell ref="AO65:AV65"/>
    <mergeCell ref="AW65:BD65"/>
    <mergeCell ref="AW63:BD63"/>
    <mergeCell ref="A76:V76"/>
    <mergeCell ref="A65:F65"/>
    <mergeCell ref="G65:Y65"/>
    <mergeCell ref="A68:F68"/>
    <mergeCell ref="G68:Y68"/>
    <mergeCell ref="A66:F66"/>
    <mergeCell ref="G66:Y66"/>
    <mergeCell ref="A72:V72"/>
    <mergeCell ref="W72:AM72"/>
    <mergeCell ref="Z66:AD66"/>
    <mergeCell ref="AK48:AR48"/>
    <mergeCell ref="AR55:AY55"/>
    <mergeCell ref="AE59:AN59"/>
    <mergeCell ref="AJ54:AQ54"/>
    <mergeCell ref="AB52:AI53"/>
    <mergeCell ref="Z65:AD65"/>
    <mergeCell ref="AE65:AN65"/>
    <mergeCell ref="AO64:AV64"/>
    <mergeCell ref="D56:AA56"/>
    <mergeCell ref="AB56:AI5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O66:AV66"/>
    <mergeCell ref="AW66:BD66"/>
    <mergeCell ref="BE65:BL65"/>
    <mergeCell ref="BE64:BL64"/>
    <mergeCell ref="A64:F64"/>
    <mergeCell ref="G64:Y64"/>
    <mergeCell ref="AE64:AN64"/>
    <mergeCell ref="BE63:BL63"/>
    <mergeCell ref="AW64:BD64"/>
    <mergeCell ref="A63:F63"/>
    <mergeCell ref="AE63:AN63"/>
    <mergeCell ref="AO63:AV63"/>
    <mergeCell ref="G63:Y63"/>
    <mergeCell ref="Z63:AD63"/>
    <mergeCell ref="BE60:BL60"/>
    <mergeCell ref="AE60:AN60"/>
    <mergeCell ref="AE62:AN62"/>
    <mergeCell ref="D52:AA53"/>
    <mergeCell ref="AB54:AI54"/>
    <mergeCell ref="A62:F62"/>
    <mergeCell ref="D55:AA55"/>
    <mergeCell ref="A54:C54"/>
    <mergeCell ref="A48:C48"/>
    <mergeCell ref="D48:AB48"/>
    <mergeCell ref="A50:BL50"/>
    <mergeCell ref="AR51:AY51"/>
    <mergeCell ref="AC47:AJ47"/>
    <mergeCell ref="A52:C53"/>
    <mergeCell ref="AJ52:AQ53"/>
    <mergeCell ref="AK47:AR47"/>
    <mergeCell ref="AS47:AZ47"/>
    <mergeCell ref="D47:AB47"/>
    <mergeCell ref="W73:AM73"/>
    <mergeCell ref="AK44:AR45"/>
    <mergeCell ref="A40:F40"/>
    <mergeCell ref="A61:F61"/>
    <mergeCell ref="A58:BL58"/>
    <mergeCell ref="A59:F59"/>
    <mergeCell ref="BE59:BL59"/>
    <mergeCell ref="AW60:BD60"/>
    <mergeCell ref="AJ55:AQ55"/>
    <mergeCell ref="A47:C47"/>
    <mergeCell ref="A25:BL25"/>
    <mergeCell ref="A81:H81"/>
    <mergeCell ref="A80:H80"/>
    <mergeCell ref="A78:V78"/>
    <mergeCell ref="W78:AM78"/>
    <mergeCell ref="W79:AM79"/>
    <mergeCell ref="AO78:BG78"/>
    <mergeCell ref="A33:BL33"/>
    <mergeCell ref="A38:F38"/>
    <mergeCell ref="G38:BL38"/>
    <mergeCell ref="AO2:BL2"/>
    <mergeCell ref="AO6:BF6"/>
    <mergeCell ref="AO4:BL4"/>
    <mergeCell ref="AO5:BL5"/>
    <mergeCell ref="AO3:BL3"/>
    <mergeCell ref="G31:BL31"/>
    <mergeCell ref="A22:T22"/>
    <mergeCell ref="AS22:BC22"/>
    <mergeCell ref="BD22:BL22"/>
    <mergeCell ref="A23:H23"/>
    <mergeCell ref="A10:BL10"/>
    <mergeCell ref="AO79:BG79"/>
    <mergeCell ref="AO73:BG73"/>
    <mergeCell ref="G60:Y60"/>
    <mergeCell ref="G62:Y62"/>
    <mergeCell ref="AO60:AV60"/>
    <mergeCell ref="Z60:AD60"/>
    <mergeCell ref="BE62:BL62"/>
    <mergeCell ref="BE61:BL61"/>
    <mergeCell ref="AR56:AY56"/>
    <mergeCell ref="A74:F74"/>
    <mergeCell ref="AO59:AV59"/>
    <mergeCell ref="Z59:AD59"/>
    <mergeCell ref="G59:Y59"/>
    <mergeCell ref="A60:F60"/>
    <mergeCell ref="A55:C55"/>
    <mergeCell ref="Z62:AD62"/>
    <mergeCell ref="Z64:AD64"/>
    <mergeCell ref="AE66:AN66"/>
    <mergeCell ref="AO72:BG72"/>
    <mergeCell ref="AR54:AY54"/>
    <mergeCell ref="AB55:AI55"/>
    <mergeCell ref="D54:AA54"/>
    <mergeCell ref="A56:C56"/>
    <mergeCell ref="AJ56:AQ56"/>
    <mergeCell ref="AR52:AY53"/>
    <mergeCell ref="AK46:AR46"/>
    <mergeCell ref="A31:F31"/>
    <mergeCell ref="A36:BL36"/>
    <mergeCell ref="A46:C46"/>
    <mergeCell ref="G40:BL40"/>
    <mergeCell ref="A44:C45"/>
    <mergeCell ref="AO1:BL1"/>
    <mergeCell ref="U22:AD22"/>
    <mergeCell ref="AE22:AR22"/>
    <mergeCell ref="G29:BL29"/>
    <mergeCell ref="I23:S23"/>
    <mergeCell ref="B13:L13"/>
    <mergeCell ref="B14:L14"/>
    <mergeCell ref="AU17:BB17"/>
    <mergeCell ref="A26:BL26"/>
    <mergeCell ref="T23:W23"/>
    <mergeCell ref="A28:BL28"/>
    <mergeCell ref="A29:F29"/>
    <mergeCell ref="AS44:AZ45"/>
    <mergeCell ref="A34:BL34"/>
    <mergeCell ref="G39:BL39"/>
    <mergeCell ref="A39:F39"/>
    <mergeCell ref="G30:BL30"/>
    <mergeCell ref="AS43:AZ43"/>
    <mergeCell ref="A30:F30"/>
    <mergeCell ref="AC44:AJ45"/>
    <mergeCell ref="BE20:BL20"/>
    <mergeCell ref="AW62:BD62"/>
    <mergeCell ref="AO62:AV62"/>
    <mergeCell ref="D44:AB45"/>
    <mergeCell ref="D46:AB46"/>
    <mergeCell ref="AC46:AJ46"/>
    <mergeCell ref="B20:L20"/>
    <mergeCell ref="N20:Y20"/>
    <mergeCell ref="AS46:AZ46"/>
    <mergeCell ref="AW59:BD59"/>
    <mergeCell ref="B17:L17"/>
    <mergeCell ref="N17:AS17"/>
    <mergeCell ref="BE19:BL19"/>
    <mergeCell ref="AK19:BC19"/>
    <mergeCell ref="AK20:BC20"/>
    <mergeCell ref="A42:AZ42"/>
    <mergeCell ref="AA20:AI20"/>
    <mergeCell ref="B19:L19"/>
    <mergeCell ref="N19:Y19"/>
    <mergeCell ref="AA19:AI19"/>
    <mergeCell ref="AO7:AU7"/>
    <mergeCell ref="AW7:BF7"/>
    <mergeCell ref="N14:AS14"/>
    <mergeCell ref="AU14:BB14"/>
    <mergeCell ref="A11:BL11"/>
    <mergeCell ref="B16:L16"/>
    <mergeCell ref="N16:AS16"/>
    <mergeCell ref="AU16:BB16"/>
    <mergeCell ref="N13:AS13"/>
    <mergeCell ref="AU13:BB13"/>
  </mergeCells>
  <phoneticPr fontId="0" type="noConversion"/>
  <conditionalFormatting sqref="H66:L66 G66:G67 G69">
    <cfRule type="cellIs" dxfId="5" priority="2" stopIfTrue="1" operator="equal">
      <formula>$G65</formula>
    </cfRule>
  </conditionalFormatting>
  <conditionalFormatting sqref="D48:I48">
    <cfRule type="cellIs" dxfId="4" priority="3" stopIfTrue="1" operator="equal">
      <formula>$D47</formula>
    </cfRule>
  </conditionalFormatting>
  <conditionalFormatting sqref="A62:F69">
    <cfRule type="cellIs" dxfId="3" priority="4" stopIfTrue="1" operator="equal">
      <formula>0</formula>
    </cfRule>
  </conditionalFormatting>
  <conditionalFormatting sqref="G68:L68 G65 G63 G62:L62 D55 D47">
    <cfRule type="cellIs" dxfId="2" priority="5" stopIfTrue="1" operator="equal">
      <formula>#REF!</formula>
    </cfRule>
  </conditionalFormatting>
  <conditionalFormatting sqref="G64:L64">
    <cfRule type="cellIs" dxfId="1" priority="7" stopIfTrue="1" operator="equal">
      <formula>#REF!</formula>
    </cfRule>
  </conditionalFormatting>
  <conditionalFormatting sqref="G67">
    <cfRule type="cellIs" dxfId="0" priority="1" stopIfTrue="1" operator="equal">
      <formula>$G66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2024-08-16T11:54:13Z</cp:lastPrinted>
  <dcterms:created xsi:type="dcterms:W3CDTF">2016-08-15T09:54:21Z</dcterms:created>
  <dcterms:modified xsi:type="dcterms:W3CDTF">2024-08-23T09:38:28Z</dcterms:modified>
</cp:coreProperties>
</file>